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<sst xmlns="http://schemas.openxmlformats.org/spreadsheetml/2006/main" count="435" uniqueCount="303">
  <si>
    <t>收入支出决算总表</t>
  </si>
  <si>
    <t>公开01表</t>
  </si>
  <si>
    <t>部门：潮州市湘桥区人民法院</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</si>
  <si>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</si>
  <si>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</si>
  <si>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</si>
  <si>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</si>
  <si>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</si>
  <si>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</si>
  <si>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</si>
  <si>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</si>
  <si>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</si>
  <si>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</si>
  <si>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</si>
  <si>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</si>
  <si>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</si>
  <si>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</si>
  <si>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</si>
  <si>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</si>
  <si>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</si>
  <si>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</si>
  <si>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</si>
  <si>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</si>
  <si>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</si>
  <si>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</si>
  <si>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</si>
  <si>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</si>
  <si>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</si>
  <si>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</si>
  <si>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</si>
  <si>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</si>
  <si>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</si>
  <si>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</si>
  <si>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</si>
  <si>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</si>
  <si>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</si>
  <si>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</si>
  <si>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</si>
  <si>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</si>
  <si>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</si>
  <si>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</si>
  <si>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</si>
  <si>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</si>
  <si>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</si>
  <si>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</si>
  <si>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</si>
  <si>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</si>
  <si>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</si>
  <si>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</si>
  <si>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</si>
  <si>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</si>
  <si>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</si>
  <si>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</si>
  <si>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</si>
  <si>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</si>
  <si>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</si>
  <si>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</si>
  <si>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</si>
  <si>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</si>
  <si>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</si>
  <si>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</si>
  <si>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</si>
  <si>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</si>
  <si>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</si>
  <si>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</si>
  <si>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</si>
  <si>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</si>
  <si>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</si>
  <si>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</si>
  <si>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公共安全支出</t>
  </si>
  <si>
    <r>
      <t>2</t>
    </r>
    <r>
      <rPr>
        <sz val="12"/>
        <rFont val="宋体"/>
        <family val="0"/>
      </rPr>
      <t>0405</t>
    </r>
  </si>
  <si>
    <t>法院</t>
  </si>
  <si>
    <r>
      <t>2</t>
    </r>
    <r>
      <rPr>
        <sz val="12"/>
        <rFont val="宋体"/>
        <family val="0"/>
      </rPr>
      <t>040501</t>
    </r>
  </si>
  <si>
    <t>行政运行</t>
  </si>
  <si>
    <r>
      <t>2</t>
    </r>
    <r>
      <rPr>
        <sz val="12"/>
        <rFont val="宋体"/>
        <family val="0"/>
      </rPr>
      <t>040502</t>
    </r>
  </si>
  <si>
    <t>一般行政管理事务</t>
  </si>
  <si>
    <r>
      <t>2</t>
    </r>
    <r>
      <rPr>
        <sz val="12"/>
        <rFont val="宋体"/>
        <family val="0"/>
      </rPr>
      <t>040504</t>
    </r>
  </si>
  <si>
    <t>案件审判</t>
  </si>
  <si>
    <t>2040599</t>
  </si>
  <si>
    <t>其他法院支出</t>
  </si>
  <si>
    <t>20499</t>
  </si>
  <si>
    <t>其他公共安全支出</t>
  </si>
  <si>
    <t>注：本表反映部门本年度取得的各项收入情况。</t>
  </si>
  <si>
    <t>支出决算表</t>
  </si>
  <si>
    <t>公开03表</t>
  </si>
  <si>
    <t>部门：</t>
  </si>
  <si>
    <t>潮州市湘桥区人民法院</t>
  </si>
  <si>
    <t>基本支出</t>
  </si>
  <si>
    <t>项目支出</t>
  </si>
  <si>
    <t>上缴上级支出</t>
  </si>
  <si>
    <t>经营支出</t>
  </si>
  <si>
    <t>对附属单位补助支出</t>
  </si>
  <si>
    <t xml:space="preserve">公共安全支出 </t>
  </si>
  <si>
    <r>
      <t>2</t>
    </r>
    <r>
      <rPr>
        <sz val="12"/>
        <rFont val="宋体"/>
        <family val="0"/>
      </rPr>
      <t>040599</t>
    </r>
  </si>
  <si>
    <r>
      <t>2</t>
    </r>
    <r>
      <rPr>
        <sz val="12"/>
        <rFont val="宋体"/>
        <family val="0"/>
      </rPr>
      <t>0499</t>
    </r>
  </si>
  <si>
    <t xml:space="preserve">其他公共安全支出 </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</si>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</sst>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1"/>
      <color indexed="16"/>
      <name val="宋体"/>
      <family val="0"/>
    </font>
    <font>
      <sz val="11"/>
      <color indexed="8"/>
      <name val="宋体"/>
      <family val="0"/>
    </font>
    <font>
      <sz val="11"/>
      <color indexed="9"/>
      <name val="宋体"/>
      <family val="0"/>
    </font>
    <font>
      <sz val="11"/>
      <color indexed="20"/>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3" fillId="0" borderId="0" applyFont="0" applyFill="0" applyBorder="0" applyAlignment="0" applyProtection="0"/>
    <xf numFmtId="0" fontId="36" fillId="6" borderId="0" applyNumberFormat="0" applyBorder="0" applyAlignment="0" applyProtection="0"/>
    <xf numFmtId="0" fontId="24" fillId="0" borderId="0" applyNumberFormat="0" applyFill="0" applyBorder="0" applyAlignment="0" applyProtection="0"/>
    <xf numFmtId="0" fontId="15" fillId="7"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0" fillId="0" borderId="0">
      <alignment vertical="center"/>
      <protection/>
    </xf>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0" fillId="0" borderId="0">
      <alignment vertical="center"/>
      <protection/>
    </xf>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5" fillId="7" borderId="0" applyNumberFormat="0" applyBorder="0" applyAlignment="0" applyProtection="0"/>
    <xf numFmtId="0" fontId="33" fillId="0" borderId="0">
      <alignment vertical="center"/>
      <protection/>
    </xf>
    <xf numFmtId="0" fontId="15" fillId="7" borderId="0" applyNumberFormat="0" applyBorder="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0" borderId="0">
      <alignment/>
      <protection/>
    </xf>
  </cellStyleXfs>
  <cellXfs count="253">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4" fillId="35" borderId="0" xfId="59" applyFont="1" applyFill="1" applyAlignment="1">
      <alignment horizontal="center" vertical="center" wrapText="1"/>
      <protection/>
    </xf>
    <xf numFmtId="0" fontId="3" fillId="35" borderId="0" xfId="59"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59" applyFont="1" applyFill="1" applyBorder="1" applyAlignment="1">
      <alignment horizontal="center" vertical="center" wrapText="1"/>
      <protection/>
    </xf>
    <xf numFmtId="0" fontId="3" fillId="35" borderId="10" xfId="59" applyFont="1" applyFill="1" applyBorder="1" applyAlignment="1">
      <alignment vertical="center" wrapText="1"/>
      <protection/>
    </xf>
    <xf numFmtId="0" fontId="3"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3"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5"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1" fillId="0" borderId="39" xfId="59" applyFont="1" applyFill="1" applyBorder="1" applyAlignment="1">
      <alignment horizontal="center" vertical="center" wrapText="1"/>
      <protection/>
    </xf>
    <xf numFmtId="0" fontId="1" fillId="0" borderId="16" xfId="59" applyFont="1" applyFill="1" applyBorder="1" applyAlignment="1">
      <alignment horizontal="center" vertical="center" wrapText="1"/>
      <protection/>
    </xf>
    <xf numFmtId="0" fontId="1" fillId="0" borderId="40" xfId="59" applyFont="1" applyFill="1" applyBorder="1" applyAlignment="1">
      <alignment horizontal="center" vertical="center" wrapText="1"/>
      <protection/>
    </xf>
    <xf numFmtId="0" fontId="1" fillId="0" borderId="15" xfId="59" applyFont="1" applyFill="1" applyBorder="1" applyAlignment="1">
      <alignment horizontal="center" vertical="center" wrapText="1"/>
      <protection/>
    </xf>
    <xf numFmtId="0" fontId="1" fillId="0" borderId="41" xfId="59" applyFont="1" applyFill="1" applyBorder="1" applyAlignment="1">
      <alignment horizontal="center" vertical="center" wrapText="1"/>
      <protection/>
    </xf>
    <xf numFmtId="0" fontId="1" fillId="0" borderId="42" xfId="59" applyFont="1" applyFill="1" applyBorder="1" applyAlignment="1">
      <alignment horizontal="center" vertical="center" wrapText="1"/>
      <protection/>
    </xf>
    <xf numFmtId="0" fontId="1" fillId="0" borderId="26" xfId="59" applyFont="1" applyFill="1" applyBorder="1" applyAlignment="1">
      <alignment horizontal="center" vertical="center" wrapText="1"/>
      <protection/>
    </xf>
    <xf numFmtId="0" fontId="1" fillId="0" borderId="24" xfId="59" applyFont="1" applyFill="1" applyBorder="1" applyAlignment="1">
      <alignment horizontal="center" vertical="center" wrapText="1"/>
      <protection/>
    </xf>
    <xf numFmtId="0" fontId="1" fillId="0" borderId="25" xfId="59" applyFont="1" applyFill="1" applyBorder="1" applyAlignment="1">
      <alignment horizontal="center" vertical="center" wrapText="1"/>
      <protection/>
    </xf>
    <xf numFmtId="0" fontId="1" fillId="0" borderId="18" xfId="59" applyFont="1" applyFill="1" applyBorder="1" applyAlignment="1">
      <alignment horizontal="center" vertical="center" wrapText="1"/>
      <protection/>
    </xf>
    <xf numFmtId="0" fontId="1" fillId="0" borderId="43" xfId="59" applyFont="1" applyFill="1" applyBorder="1" applyAlignment="1">
      <alignment horizontal="center" vertical="center" wrapText="1"/>
      <protection/>
    </xf>
    <xf numFmtId="0" fontId="1" fillId="0" borderId="44" xfId="59" applyFont="1" applyFill="1" applyBorder="1" applyAlignment="1">
      <alignment horizontal="center" vertical="center" wrapText="1"/>
      <protection/>
    </xf>
    <xf numFmtId="0" fontId="1" fillId="0" borderId="22" xfId="59" applyFont="1" applyFill="1" applyBorder="1" applyAlignment="1">
      <alignment horizontal="center" vertical="center" wrapText="1"/>
      <protection/>
    </xf>
    <xf numFmtId="0" fontId="1" fillId="0" borderId="29" xfId="59" applyFont="1" applyFill="1" applyBorder="1" applyAlignment="1">
      <alignment horizontal="center" vertical="center" wrapText="1"/>
      <protection/>
    </xf>
    <xf numFmtId="0" fontId="1" fillId="0" borderId="17" xfId="59" applyFont="1" applyBorder="1" applyAlignment="1">
      <alignment horizontal="center" vertical="center" wrapText="1"/>
      <protection/>
    </xf>
    <xf numFmtId="0" fontId="1" fillId="0" borderId="18" xfId="59" applyFont="1" applyBorder="1" applyAlignment="1">
      <alignment horizontal="center" vertical="center" wrapText="1"/>
      <protection/>
    </xf>
    <xf numFmtId="0" fontId="1" fillId="0" borderId="30" xfId="59" applyFont="1" applyFill="1" applyBorder="1" applyAlignment="1">
      <alignment horizontal="center" vertical="center" wrapText="1"/>
      <protection/>
    </xf>
    <xf numFmtId="0" fontId="1" fillId="0" borderId="31" xfId="59" applyFont="1" applyFill="1" applyBorder="1" applyAlignment="1">
      <alignment horizontal="center" vertical="center" wrapText="1"/>
      <protection/>
    </xf>
    <xf numFmtId="0" fontId="1" fillId="0" borderId="45" xfId="59" applyFont="1" applyFill="1" applyBorder="1" applyAlignment="1">
      <alignment horizontal="center" vertical="center" wrapText="1"/>
      <protection/>
    </xf>
    <xf numFmtId="0" fontId="1" fillId="0" borderId="46" xfId="59" applyFont="1" applyFill="1" applyBorder="1" applyAlignment="1">
      <alignment horizontal="center" vertical="center" wrapText="1"/>
      <protection/>
    </xf>
    <xf numFmtId="0" fontId="1" fillId="0" borderId="36" xfId="59" applyFont="1" applyFill="1" applyBorder="1" applyAlignment="1">
      <alignment horizontal="center" vertical="center" wrapText="1"/>
      <protection/>
    </xf>
    <xf numFmtId="0" fontId="1" fillId="0" borderId="37" xfId="59" applyFont="1" applyBorder="1" applyAlignment="1">
      <alignment horizontal="center" vertical="center" wrapText="1"/>
      <protection/>
    </xf>
    <xf numFmtId="0" fontId="1" fillId="0" borderId="32" xfId="59" applyFont="1" applyFill="1" applyBorder="1" applyAlignment="1">
      <alignment horizontal="center" vertical="center" wrapText="1"/>
      <protection/>
    </xf>
    <xf numFmtId="0" fontId="1" fillId="0" borderId="38" xfId="59" applyFont="1" applyFill="1" applyBorder="1" applyAlignment="1">
      <alignment vertical="center" wrapText="1"/>
      <protection/>
    </xf>
    <xf numFmtId="0" fontId="0" fillId="35" borderId="0" xfId="59"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0" fillId="35" borderId="0" xfId="59" applyFont="1" applyFill="1" applyAlignment="1">
      <alignment horizontal="center" vertical="center" wrapText="1"/>
      <protection/>
    </xf>
    <xf numFmtId="0" fontId="8" fillId="0" borderId="10" xfId="39" applyFont="1" applyBorder="1" applyAlignment="1">
      <alignment horizontal="center" vertical="center"/>
      <protection/>
    </xf>
    <xf numFmtId="0" fontId="6" fillId="0" borderId="10" xfId="39" applyFont="1" applyBorder="1" applyAlignment="1">
      <alignment horizontal="center" vertical="center"/>
      <protection/>
    </xf>
    <xf numFmtId="0" fontId="5" fillId="0" borderId="11" xfId="39" applyFont="1" applyFill="1" applyBorder="1" applyAlignment="1">
      <alignment horizontal="center" vertical="center" shrinkToFit="1"/>
      <protection/>
    </xf>
    <xf numFmtId="0" fontId="5" fillId="0" borderId="12" xfId="39" applyFont="1" applyFill="1" applyBorder="1" applyAlignment="1">
      <alignment horizontal="center" vertical="center" shrinkToFit="1"/>
      <protection/>
    </xf>
    <xf numFmtId="0" fontId="5" fillId="0" borderId="17" xfId="39" applyFont="1" applyFill="1" applyBorder="1" applyAlignment="1">
      <alignment horizontal="center" vertical="center" wrapText="1" shrinkToFit="1"/>
      <protection/>
    </xf>
    <xf numFmtId="0" fontId="5" fillId="0" borderId="18" xfId="39" applyFont="1" applyFill="1" applyBorder="1" applyAlignment="1">
      <alignment horizontal="center" vertical="center" wrapText="1" shrinkToFit="1"/>
      <protection/>
    </xf>
    <xf numFmtId="0" fontId="5" fillId="0" borderId="17" xfId="39" applyFont="1" applyFill="1" applyBorder="1" applyAlignment="1">
      <alignment horizontal="left" vertical="center" shrinkToFit="1"/>
      <protection/>
    </xf>
    <xf numFmtId="0" fontId="5" fillId="0" borderId="18" xfId="39" applyFont="1" applyFill="1" applyBorder="1" applyAlignment="1">
      <alignment horizontal="left" vertical="center" shrinkToFit="1"/>
      <protection/>
    </xf>
    <xf numFmtId="176" fontId="7" fillId="0" borderId="18" xfId="39" applyNumberFormat="1" applyFont="1" applyFill="1" applyBorder="1" applyAlignment="1">
      <alignment horizontal="center" vertical="center" shrinkToFit="1"/>
      <protection/>
    </xf>
    <xf numFmtId="0" fontId="5" fillId="0" borderId="30" xfId="39" applyFont="1" applyFill="1" applyBorder="1" applyAlignment="1">
      <alignment horizontal="center" vertical="center" shrinkToFit="1"/>
      <protection/>
    </xf>
    <xf numFmtId="0" fontId="5" fillId="0" borderId="31" xfId="39" applyFont="1" applyFill="1" applyBorder="1" applyAlignment="1">
      <alignment horizontal="center" vertical="center" shrinkToFit="1"/>
      <protection/>
    </xf>
    <xf numFmtId="176" fontId="7" fillId="0" borderId="31" xfId="39" applyNumberFormat="1" applyFont="1" applyFill="1" applyBorder="1" applyAlignment="1">
      <alignment horizontal="center" vertical="center" shrinkToFit="1"/>
      <protection/>
    </xf>
    <xf numFmtId="0" fontId="8" fillId="0" borderId="0" xfId="39" applyFont="1" applyAlignment="1">
      <alignment horizontal="left" vertical="center"/>
      <protection/>
    </xf>
    <xf numFmtId="0" fontId="8" fillId="35" borderId="0" xfId="41" applyFont="1" applyFill="1" applyAlignment="1">
      <alignment horizontal="right" vertical="center"/>
      <protection/>
    </xf>
    <xf numFmtId="0" fontId="8" fillId="0" borderId="0" xfId="39" applyFont="1" applyAlignment="1">
      <alignment horizontal="right" vertical="center"/>
      <protection/>
    </xf>
    <xf numFmtId="0" fontId="5" fillId="0" borderId="47" xfId="39" applyFont="1" applyFill="1" applyBorder="1" applyAlignment="1">
      <alignment horizontal="center" vertical="center" shrinkToFit="1"/>
      <protection/>
    </xf>
    <xf numFmtId="0" fontId="5" fillId="0" borderId="37" xfId="39" applyFont="1" applyFill="1" applyBorder="1" applyAlignment="1">
      <alignment horizontal="center" vertical="center" wrapText="1" shrinkToFit="1"/>
      <protection/>
    </xf>
    <xf numFmtId="176" fontId="7" fillId="0" borderId="37" xfId="39" applyNumberFormat="1" applyFont="1" applyFill="1" applyBorder="1" applyAlignment="1">
      <alignment horizontal="right" vertical="center" shrinkToFit="1"/>
      <protection/>
    </xf>
    <xf numFmtId="176" fontId="7" fillId="0" borderId="38" xfId="39" applyNumberFormat="1" applyFont="1" applyFill="1" applyBorder="1" applyAlignment="1">
      <alignment horizontal="center" vertical="center" shrinkToFit="1"/>
      <protection/>
    </xf>
    <xf numFmtId="0" fontId="0" fillId="0" borderId="18"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177" fontId="0" fillId="0" borderId="18" xfId="59" applyNumberFormat="1" applyFont="1" applyFill="1" applyBorder="1" applyAlignment="1">
      <alignment horizontal="center" vertical="center" wrapText="1"/>
      <protection/>
    </xf>
    <xf numFmtId="177" fontId="0" fillId="0" borderId="37" xfId="59" applyNumberFormat="1" applyFont="1" applyFill="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3"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35" borderId="18" xfId="15" applyNumberFormat="1" applyFont="1" applyFill="1" applyBorder="1" applyAlignment="1">
      <alignment horizontal="center" vertical="center"/>
      <protection/>
    </xf>
    <xf numFmtId="177" fontId="1" fillId="0" borderId="18" xfId="15" applyNumberFormat="1" applyFont="1" applyFill="1" applyBorder="1" applyAlignment="1">
      <alignment horizontal="center" vertical="center"/>
      <protection/>
    </xf>
    <xf numFmtId="177" fontId="1" fillId="35" borderId="18" xfId="15" applyNumberFormat="1" applyFont="1" applyFill="1" applyBorder="1" applyAlignment="1">
      <alignment horizontal="left" vertical="center"/>
      <protection/>
    </xf>
    <xf numFmtId="0" fontId="1" fillId="35" borderId="18" xfId="15" applyNumberFormat="1" applyFont="1" applyFill="1" applyBorder="1" applyAlignment="1">
      <alignment horizontal="center" vertical="center"/>
      <protection/>
    </xf>
    <xf numFmtId="0" fontId="1" fillId="35" borderId="26" xfId="15" applyNumberFormat="1" applyFont="1" applyFill="1" applyBorder="1" applyAlignment="1">
      <alignment horizontal="center" vertical="center"/>
      <protection/>
    </xf>
    <xf numFmtId="177" fontId="1" fillId="0" borderId="37" xfId="15" applyNumberFormat="1" applyFont="1" applyFill="1" applyBorder="1" applyAlignment="1">
      <alignment horizontal="right" vertical="center"/>
      <protection/>
    </xf>
    <xf numFmtId="177" fontId="1"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1" fillId="0" borderId="26" xfId="15" applyNumberFormat="1" applyFont="1" applyFill="1" applyBorder="1" applyAlignment="1">
      <alignment horizontal="left" vertical="center"/>
      <protection/>
    </xf>
    <xf numFmtId="0" fontId="1" fillId="35" borderId="24" xfId="15" applyNumberFormat="1" applyFont="1" applyFill="1" applyBorder="1" applyAlignment="1">
      <alignment horizontal="center" vertical="center"/>
      <protection/>
    </xf>
    <xf numFmtId="177" fontId="1" fillId="0" borderId="48" xfId="15" applyNumberFormat="1" applyFont="1" applyFill="1" applyBorder="1" applyAlignment="1">
      <alignment horizontal="center"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177" fontId="11" fillId="0" borderId="48" xfId="15" applyNumberFormat="1" applyFont="1" applyFill="1" applyBorder="1" applyAlignment="1">
      <alignment vertical="center"/>
      <protection/>
    </xf>
    <xf numFmtId="177" fontId="1" fillId="0" borderId="17" xfId="15" applyNumberFormat="1" applyFont="1" applyFill="1" applyBorder="1" applyAlignment="1">
      <alignment horizontal="center" vertical="center"/>
      <protection/>
    </xf>
    <xf numFmtId="177" fontId="1" fillId="0" borderId="26" xfId="15" applyNumberFormat="1" applyFont="1" applyFill="1" applyBorder="1" applyAlignment="1">
      <alignment horizontal="center" vertical="center"/>
      <protection/>
    </xf>
    <xf numFmtId="177" fontId="1" fillId="0" borderId="48" xfId="15" applyNumberFormat="1" applyFont="1" applyFill="1" applyBorder="1" applyAlignment="1">
      <alignment vertical="center"/>
      <protection/>
    </xf>
    <xf numFmtId="177" fontId="1" fillId="0" borderId="49" xfId="15" applyNumberFormat="1" applyFont="1" applyFill="1" applyBorder="1" applyAlignment="1">
      <alignment horizontal="center" vertical="center"/>
      <protection/>
    </xf>
    <xf numFmtId="177" fontId="1" fillId="0" borderId="42" xfId="15" applyNumberFormat="1" applyFont="1" applyFill="1" applyBorder="1" applyAlignment="1">
      <alignment horizontal="center" vertical="center"/>
      <protection/>
    </xf>
    <xf numFmtId="177" fontId="1" fillId="0" borderId="50" xfId="15" applyNumberFormat="1" applyFont="1" applyFill="1" applyBorder="1" applyAlignment="1">
      <alignment horizontal="left" vertical="center"/>
      <protection/>
    </xf>
    <xf numFmtId="0" fontId="1" fillId="35" borderId="51" xfId="15" applyNumberFormat="1" applyFont="1" applyFill="1" applyBorder="1" applyAlignment="1">
      <alignment horizontal="center" vertical="center"/>
      <protection/>
    </xf>
    <xf numFmtId="177" fontId="1" fillId="0" borderId="52" xfId="15" applyNumberFormat="1" applyFont="1" applyFill="1" applyBorder="1" applyAlignment="1">
      <alignment vertical="center"/>
      <protection/>
    </xf>
    <xf numFmtId="177" fontId="11" fillId="35" borderId="53" xfId="15" applyNumberFormat="1" applyFont="1" applyFill="1" applyBorder="1" applyAlignment="1">
      <alignment horizontal="center" vertical="center"/>
      <protection/>
    </xf>
    <xf numFmtId="177" fontId="1" fillId="0" borderId="31" xfId="15" applyNumberFormat="1" applyFont="1" applyFill="1" applyBorder="1" applyAlignment="1">
      <alignment horizontal="center" vertical="center"/>
      <protection/>
    </xf>
    <xf numFmtId="177" fontId="11" fillId="35" borderId="32" xfId="15" applyNumberFormat="1" applyFont="1" applyFill="1" applyBorder="1" applyAlignment="1">
      <alignment horizontal="center" vertical="center"/>
      <protection/>
    </xf>
    <xf numFmtId="177" fontId="11" fillId="0" borderId="54" xfId="15" applyNumberFormat="1" applyFont="1" applyFill="1" applyBorder="1" applyAlignment="1">
      <alignment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0" fillId="35" borderId="10" xfId="0" applyFont="1" applyFill="1" applyBorder="1" applyAlignment="1">
      <alignment horizontal="center" vertical="center"/>
    </xf>
    <xf numFmtId="0" fontId="0" fillId="35" borderId="10" xfId="0" applyFill="1" applyBorder="1" applyAlignment="1">
      <alignment horizontal="center" vertical="center"/>
    </xf>
    <xf numFmtId="0" fontId="5"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center" vertical="center"/>
    </xf>
    <xf numFmtId="177" fontId="0" fillId="0" borderId="18" xfId="0" applyNumberFormat="1" applyFill="1" applyBorder="1" applyAlignment="1">
      <alignment horizontal="right" vertical="center"/>
    </xf>
    <xf numFmtId="49" fontId="0" fillId="35" borderId="23" xfId="0" applyNumberFormat="1" applyFill="1" applyBorder="1" applyAlignment="1">
      <alignment horizontal="left" vertical="center"/>
    </xf>
    <xf numFmtId="49" fontId="0" fillId="35" borderId="24" xfId="0" applyNumberFormat="1" applyFill="1" applyBorder="1" applyAlignment="1">
      <alignment horizontal="left" vertical="center"/>
    </xf>
    <xf numFmtId="49" fontId="0" fillId="35" borderId="23" xfId="0" applyNumberFormat="1" applyFon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177" fontId="0" fillId="0" borderId="0" xfId="0" applyNumberFormat="1" applyAlignment="1">
      <alignment horizontal="right" vertical="center"/>
    </xf>
    <xf numFmtId="0" fontId="3"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37" xfId="0" applyNumberFormat="1" applyFill="1" applyBorder="1" applyAlignment="1">
      <alignment horizontal="right" vertical="center"/>
    </xf>
    <xf numFmtId="0" fontId="5" fillId="35" borderId="10" xfId="15" applyFont="1" applyFill="1" applyBorder="1" applyAlignment="1">
      <alignment horizontal="left" vertical="center"/>
      <protection/>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177" fontId="0" fillId="0" borderId="42" xfId="0" applyNumberFormat="1" applyFill="1" applyBorder="1" applyAlignment="1">
      <alignment horizontal="center"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6"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1" fillId="0" borderId="37" xfId="15" applyNumberFormat="1" applyFont="1" applyFill="1" applyBorder="1" applyAlignment="1">
      <alignment horizontal="center" vertical="center"/>
      <protection/>
    </xf>
    <xf numFmtId="177" fontId="1" fillId="0" borderId="49" xfId="15" applyNumberFormat="1" applyFont="1" applyFill="1" applyBorder="1" applyAlignment="1">
      <alignment horizontal="left" vertical="center"/>
      <protection/>
    </xf>
    <xf numFmtId="177" fontId="1" fillId="0" borderId="52" xfId="15" applyNumberFormat="1" applyFont="1" applyFill="1" applyBorder="1" applyAlignment="1">
      <alignment horizontal="center" vertical="center"/>
      <protection/>
    </xf>
    <xf numFmtId="177" fontId="1" fillId="0" borderId="54" xfId="15" applyNumberFormat="1" applyFont="1" applyFill="1" applyBorder="1" applyAlignment="1">
      <alignment horizontal="center"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3"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left" vertical="center"/>
      <protection/>
    </xf>
    <xf numFmtId="177" fontId="1" fillId="35" borderId="18" xfId="15" applyNumberFormat="1" applyFont="1" applyFill="1" applyBorder="1" applyAlignment="1" quotePrefix="1">
      <alignment horizontal="center" vertical="center"/>
      <protection/>
    </xf>
    <xf numFmtId="177" fontId="1" fillId="35"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3" xfId="15" applyNumberFormat="1" applyFont="1" applyFill="1" applyBorder="1" applyAlignment="1" quotePrefix="1">
      <alignment horizontal="center" vertical="center"/>
      <protection/>
    </xf>
    <xf numFmtId="177" fontId="11"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9">
      <selection activeCell="F8" sqref="F8:F20"/>
    </sheetView>
  </sheetViews>
  <sheetFormatPr defaultColWidth="9.00390625" defaultRowHeight="14.25"/>
  <cols>
    <col min="1" max="1" width="50.625" style="109" customWidth="1"/>
    <col min="2" max="2" width="4.00390625" style="109" customWidth="1"/>
    <col min="3" max="3" width="15.625" style="109" customWidth="1"/>
    <col min="4" max="4" width="50.625" style="109" customWidth="1"/>
    <col min="5" max="5" width="3.50390625" style="109" customWidth="1"/>
    <col min="6" max="6" width="15.625" style="109" customWidth="1"/>
    <col min="7" max="8" width="9.00390625" style="110" customWidth="1"/>
    <col min="9" max="16384" width="9.00390625" style="109" customWidth="1"/>
  </cols>
  <sheetData>
    <row r="1" ht="14.25">
      <c r="A1" s="111"/>
    </row>
    <row r="2" spans="1:8" s="107" customFormat="1" ht="18" customHeight="1">
      <c r="A2" s="112" t="s">
        <v>0</v>
      </c>
      <c r="B2" s="112"/>
      <c r="C2" s="112"/>
      <c r="D2" s="112"/>
      <c r="E2" s="112"/>
      <c r="F2" s="112"/>
      <c r="G2" s="155"/>
      <c r="H2" s="155"/>
    </row>
    <row r="3" spans="1:6" ht="9.75" customHeight="1">
      <c r="A3" s="113"/>
      <c r="B3" s="113"/>
      <c r="C3" s="113"/>
      <c r="D3" s="113"/>
      <c r="E3" s="113"/>
      <c r="F3" s="47" t="s">
        <v>1</v>
      </c>
    </row>
    <row r="4" spans="1:6" ht="15" customHeight="1">
      <c r="A4" s="8" t="s">
        <v>2</v>
      </c>
      <c r="B4" s="113"/>
      <c r="C4" s="113"/>
      <c r="D4" s="113"/>
      <c r="E4" s="113"/>
      <c r="F4" s="47" t="s">
        <v>3</v>
      </c>
    </row>
    <row r="5" spans="1:8" s="108" customFormat="1" ht="21.75" customHeight="1">
      <c r="A5" s="228" t="s">
        <v>4</v>
      </c>
      <c r="B5" s="115"/>
      <c r="C5" s="115"/>
      <c r="D5" s="229" t="s">
        <v>5</v>
      </c>
      <c r="E5" s="115"/>
      <c r="F5" s="117"/>
      <c r="G5" s="156"/>
      <c r="H5" s="156"/>
    </row>
    <row r="6" spans="1:8" s="108" customFormat="1" ht="21.75" customHeight="1">
      <c r="A6" s="230" t="s">
        <v>6</v>
      </c>
      <c r="B6" s="231" t="s">
        <v>7</v>
      </c>
      <c r="C6" s="120" t="s">
        <v>8</v>
      </c>
      <c r="D6" s="232" t="s">
        <v>6</v>
      </c>
      <c r="E6" s="231" t="s">
        <v>7</v>
      </c>
      <c r="F6" s="223" t="s">
        <v>8</v>
      </c>
      <c r="G6" s="156"/>
      <c r="H6" s="156"/>
    </row>
    <row r="7" spans="1:8" s="108" customFormat="1" ht="21.75" customHeight="1">
      <c r="A7" s="230" t="s">
        <v>9</v>
      </c>
      <c r="B7" s="120"/>
      <c r="C7" s="232" t="s">
        <v>10</v>
      </c>
      <c r="D7" s="232" t="s">
        <v>9</v>
      </c>
      <c r="E7" s="120"/>
      <c r="F7" s="233" t="s">
        <v>11</v>
      </c>
      <c r="G7" s="156"/>
      <c r="H7" s="156"/>
    </row>
    <row r="8" spans="1:8" s="108" customFormat="1" ht="21.75" customHeight="1">
      <c r="A8" s="234" t="s">
        <v>12</v>
      </c>
      <c r="B8" s="235" t="s">
        <v>10</v>
      </c>
      <c r="C8" s="127">
        <v>1591.264783</v>
      </c>
      <c r="D8" s="236" t="s">
        <v>13</v>
      </c>
      <c r="E8" s="235" t="s">
        <v>14</v>
      </c>
      <c r="F8" s="224"/>
      <c r="G8" s="156"/>
      <c r="H8" s="156"/>
    </row>
    <row r="9" spans="1:8" s="108" customFormat="1" ht="21.75" customHeight="1">
      <c r="A9" s="132" t="s">
        <v>15</v>
      </c>
      <c r="B9" s="235" t="s">
        <v>11</v>
      </c>
      <c r="C9" s="127"/>
      <c r="D9" s="236" t="s">
        <v>16</v>
      </c>
      <c r="E9" s="235" t="s">
        <v>17</v>
      </c>
      <c r="F9" s="224"/>
      <c r="G9" s="156"/>
      <c r="H9" s="156"/>
    </row>
    <row r="10" spans="1:8" s="108" customFormat="1" ht="21.75" customHeight="1">
      <c r="A10" s="132" t="s">
        <v>18</v>
      </c>
      <c r="B10" s="235" t="s">
        <v>19</v>
      </c>
      <c r="C10" s="127"/>
      <c r="D10" s="236" t="s">
        <v>20</v>
      </c>
      <c r="E10" s="235" t="s">
        <v>21</v>
      </c>
      <c r="F10" s="224"/>
      <c r="G10" s="156"/>
      <c r="H10" s="156"/>
    </row>
    <row r="11" spans="1:8" s="108" customFormat="1" ht="21.75" customHeight="1">
      <c r="A11" s="132" t="s">
        <v>22</v>
      </c>
      <c r="B11" s="235" t="s">
        <v>23</v>
      </c>
      <c r="C11" s="127"/>
      <c r="D11" s="236" t="s">
        <v>24</v>
      </c>
      <c r="E11" s="235" t="s">
        <v>25</v>
      </c>
      <c r="F11" s="224">
        <v>1198.32</v>
      </c>
      <c r="G11" s="156"/>
      <c r="H11" s="156"/>
    </row>
    <row r="12" spans="1:8" s="108" customFormat="1" ht="21.75" customHeight="1">
      <c r="A12" s="132" t="s">
        <v>26</v>
      </c>
      <c r="B12" s="235" t="s">
        <v>27</v>
      </c>
      <c r="C12" s="127"/>
      <c r="D12" s="236" t="s">
        <v>28</v>
      </c>
      <c r="E12" s="235" t="s">
        <v>29</v>
      </c>
      <c r="F12" s="224"/>
      <c r="G12" s="156"/>
      <c r="H12" s="156"/>
    </row>
    <row r="13" spans="1:8" s="108" customFormat="1" ht="21.75" customHeight="1">
      <c r="A13" s="132" t="s">
        <v>30</v>
      </c>
      <c r="B13" s="235" t="s">
        <v>31</v>
      </c>
      <c r="C13" s="127">
        <v>46.97</v>
      </c>
      <c r="D13" s="236" t="s">
        <v>32</v>
      </c>
      <c r="E13" s="235" t="s">
        <v>33</v>
      </c>
      <c r="F13" s="224"/>
      <c r="G13" s="156"/>
      <c r="H13" s="156"/>
    </row>
    <row r="14" spans="1:8" s="108" customFormat="1" ht="21.75" customHeight="1">
      <c r="A14" s="132"/>
      <c r="B14" s="235" t="s">
        <v>34</v>
      </c>
      <c r="C14" s="127"/>
      <c r="D14" s="133" t="s">
        <v>35</v>
      </c>
      <c r="E14" s="235" t="s">
        <v>36</v>
      </c>
      <c r="F14" s="224"/>
      <c r="G14" s="156"/>
      <c r="H14" s="156"/>
    </row>
    <row r="15" spans="1:8" s="108" customFormat="1" ht="21.75" customHeight="1">
      <c r="A15" s="125"/>
      <c r="B15" s="235" t="s">
        <v>37</v>
      </c>
      <c r="C15" s="127"/>
      <c r="D15" s="134"/>
      <c r="E15" s="235" t="s">
        <v>38</v>
      </c>
      <c r="F15" s="136"/>
      <c r="G15" s="156"/>
      <c r="H15" s="156"/>
    </row>
    <row r="16" spans="1:8" s="108" customFormat="1" ht="21.75" customHeight="1">
      <c r="A16" s="237" t="s">
        <v>39</v>
      </c>
      <c r="B16" s="235" t="s">
        <v>40</v>
      </c>
      <c r="C16" s="127">
        <f>SUM(C8:C15)</f>
        <v>1638.234783</v>
      </c>
      <c r="D16" s="238" t="s">
        <v>41</v>
      </c>
      <c r="E16" s="235" t="s">
        <v>42</v>
      </c>
      <c r="F16" s="136">
        <v>1198.32</v>
      </c>
      <c r="G16" s="156"/>
      <c r="H16" s="156"/>
    </row>
    <row r="17" spans="1:8" s="108" customFormat="1" ht="21.75" customHeight="1">
      <c r="A17" s="125" t="s">
        <v>43</v>
      </c>
      <c r="B17" s="235" t="s">
        <v>44</v>
      </c>
      <c r="C17" s="127"/>
      <c r="D17" s="134" t="s">
        <v>45</v>
      </c>
      <c r="E17" s="235" t="s">
        <v>46</v>
      </c>
      <c r="F17" s="136"/>
      <c r="G17" s="156"/>
      <c r="H17" s="156"/>
    </row>
    <row r="18" spans="1:8" s="108" customFormat="1" ht="21.75" customHeight="1">
      <c r="A18" s="125" t="s">
        <v>47</v>
      </c>
      <c r="B18" s="235" t="s">
        <v>48</v>
      </c>
      <c r="C18" s="127">
        <v>219.1</v>
      </c>
      <c r="D18" s="134" t="s">
        <v>49</v>
      </c>
      <c r="E18" s="235" t="s">
        <v>50</v>
      </c>
      <c r="F18" s="136">
        <v>659.01</v>
      </c>
      <c r="G18" s="156"/>
      <c r="H18" s="156"/>
    </row>
    <row r="19" spans="1:8" s="108" customFormat="1" ht="21.75" customHeight="1">
      <c r="A19" s="225"/>
      <c r="B19" s="235" t="s">
        <v>51</v>
      </c>
      <c r="C19" s="144"/>
      <c r="D19" s="145"/>
      <c r="E19" s="235" t="s">
        <v>52</v>
      </c>
      <c r="F19" s="226"/>
      <c r="G19" s="156"/>
      <c r="H19" s="156"/>
    </row>
    <row r="20" spans="1:6" ht="21.75" customHeight="1">
      <c r="A20" s="239" t="s">
        <v>53</v>
      </c>
      <c r="B20" s="235" t="s">
        <v>54</v>
      </c>
      <c r="C20" s="149">
        <v>1857.33</v>
      </c>
      <c r="D20" s="240" t="s">
        <v>53</v>
      </c>
      <c r="E20" s="235" t="s">
        <v>55</v>
      </c>
      <c r="F20" s="227">
        <v>1857.33</v>
      </c>
    </row>
    <row r="21" spans="1:6" ht="29.25" customHeight="1">
      <c r="A21" s="152" t="s">
        <v>56</v>
      </c>
      <c r="B21" s="153"/>
      <c r="C21" s="153"/>
      <c r="D21" s="153"/>
      <c r="E21" s="153"/>
      <c r="F21" s="153"/>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A16" sqref="A16:IV16"/>
    </sheetView>
  </sheetViews>
  <sheetFormatPr defaultColWidth="9.00390625" defaultRowHeight="14.25"/>
  <cols>
    <col min="1" max="1" width="4.625" style="160" customWidth="1"/>
    <col min="2" max="2" width="6.125" style="160" customWidth="1"/>
    <col min="3" max="3" width="18.375" style="160" bestFit="1" customWidth="1"/>
    <col min="4" max="10" width="13.625" style="160" customWidth="1"/>
    <col min="11" max="16384" width="9.00390625" style="160" customWidth="1"/>
  </cols>
  <sheetData>
    <row r="1" spans="1:10" s="157" customFormat="1" ht="21.75">
      <c r="A1" s="161" t="s">
        <v>57</v>
      </c>
      <c r="B1" s="161"/>
      <c r="C1" s="161"/>
      <c r="D1" s="161"/>
      <c r="E1" s="161"/>
      <c r="F1" s="161"/>
      <c r="G1" s="161"/>
      <c r="H1" s="161"/>
      <c r="I1" s="161"/>
      <c r="J1" s="161"/>
    </row>
    <row r="2" spans="1:10" ht="14.25">
      <c r="A2" s="162"/>
      <c r="B2" s="162"/>
      <c r="C2" s="162"/>
      <c r="D2" s="162"/>
      <c r="E2" s="162"/>
      <c r="F2" s="162"/>
      <c r="G2" s="162"/>
      <c r="H2" s="162"/>
      <c r="I2" s="162"/>
      <c r="J2" s="47" t="s">
        <v>58</v>
      </c>
    </row>
    <row r="3" spans="1:10" ht="15">
      <c r="A3" s="204" t="s">
        <v>2</v>
      </c>
      <c r="B3" s="204"/>
      <c r="C3" s="204"/>
      <c r="D3" s="204"/>
      <c r="E3" s="204"/>
      <c r="F3" s="165"/>
      <c r="G3" s="162"/>
      <c r="H3" s="162"/>
      <c r="I3" s="162"/>
      <c r="J3" s="47" t="s">
        <v>3</v>
      </c>
    </row>
    <row r="4" spans="1:11" s="158" customFormat="1" ht="22.5" customHeight="1">
      <c r="A4" s="241" t="s">
        <v>6</v>
      </c>
      <c r="B4" s="167"/>
      <c r="C4" s="167"/>
      <c r="D4" s="242" t="s">
        <v>39</v>
      </c>
      <c r="E4" s="243" t="s">
        <v>59</v>
      </c>
      <c r="F4" s="242" t="s">
        <v>60</v>
      </c>
      <c r="G4" s="242" t="s">
        <v>61</v>
      </c>
      <c r="H4" s="242" t="s">
        <v>62</v>
      </c>
      <c r="I4" s="242" t="s">
        <v>63</v>
      </c>
      <c r="J4" s="244" t="s">
        <v>64</v>
      </c>
      <c r="K4" s="197"/>
    </row>
    <row r="5" spans="1:11" s="158" customFormat="1" ht="22.5" customHeight="1">
      <c r="A5" s="170" t="s">
        <v>65</v>
      </c>
      <c r="B5" s="171"/>
      <c r="C5" s="245" t="s">
        <v>66</v>
      </c>
      <c r="D5" s="173"/>
      <c r="E5" s="206"/>
      <c r="F5" s="173"/>
      <c r="G5" s="173"/>
      <c r="H5" s="173"/>
      <c r="I5" s="173"/>
      <c r="J5" s="218"/>
      <c r="K5" s="197"/>
    </row>
    <row r="6" spans="1:11" s="158" customFormat="1" ht="22.5" customHeight="1">
      <c r="A6" s="175"/>
      <c r="B6" s="176"/>
      <c r="C6" s="177"/>
      <c r="D6" s="177"/>
      <c r="E6" s="207"/>
      <c r="F6" s="177"/>
      <c r="G6" s="177"/>
      <c r="H6" s="177"/>
      <c r="I6" s="177"/>
      <c r="J6" s="219"/>
      <c r="K6" s="197"/>
    </row>
    <row r="7" spans="1:11" ht="22.5" customHeight="1">
      <c r="A7" s="246" t="s">
        <v>67</v>
      </c>
      <c r="B7" s="209"/>
      <c r="C7" s="210"/>
      <c r="D7" s="247" t="s">
        <v>10</v>
      </c>
      <c r="E7" s="247" t="s">
        <v>11</v>
      </c>
      <c r="F7" s="247" t="s">
        <v>19</v>
      </c>
      <c r="G7" s="247" t="s">
        <v>23</v>
      </c>
      <c r="H7" s="247" t="s">
        <v>27</v>
      </c>
      <c r="I7" s="247" t="s">
        <v>31</v>
      </c>
      <c r="J7" s="220" t="s">
        <v>34</v>
      </c>
      <c r="K7" s="202"/>
    </row>
    <row r="8" spans="1:11" ht="22.5" customHeight="1">
      <c r="A8" s="248" t="s">
        <v>68</v>
      </c>
      <c r="B8" s="184"/>
      <c r="C8" s="185"/>
      <c r="D8" s="186">
        <v>1638.23</v>
      </c>
      <c r="E8" s="186">
        <v>1591.26</v>
      </c>
      <c r="F8" s="186"/>
      <c r="G8" s="186"/>
      <c r="H8" s="186"/>
      <c r="I8" s="186"/>
      <c r="J8" s="221">
        <v>46.97</v>
      </c>
      <c r="K8" s="202"/>
    </row>
    <row r="9" spans="1:11" ht="22.5" customHeight="1">
      <c r="A9" s="212">
        <v>204</v>
      </c>
      <c r="B9" s="213"/>
      <c r="C9" s="214" t="s">
        <v>69</v>
      </c>
      <c r="D9" s="186">
        <f>SUM(E9:J9)</f>
        <v>1638.23</v>
      </c>
      <c r="E9" s="186">
        <v>1591.26</v>
      </c>
      <c r="F9" s="186"/>
      <c r="G9" s="186"/>
      <c r="H9" s="186"/>
      <c r="I9" s="186"/>
      <c r="J9" s="221">
        <v>46.97</v>
      </c>
      <c r="K9" s="202"/>
    </row>
    <row r="10" spans="1:11" ht="22.5" customHeight="1">
      <c r="A10" s="214" t="s">
        <v>70</v>
      </c>
      <c r="B10" s="213"/>
      <c r="C10" s="214" t="s">
        <v>71</v>
      </c>
      <c r="D10" s="186">
        <f aca="true" t="shared" si="0" ref="D10:D16">SUM(E10:J10)</f>
        <v>1573.23</v>
      </c>
      <c r="E10" s="186">
        <v>1526.26</v>
      </c>
      <c r="F10" s="186"/>
      <c r="G10" s="186"/>
      <c r="H10" s="186"/>
      <c r="I10" s="186"/>
      <c r="J10" s="221">
        <f>SUM(J11:J14)</f>
        <v>46.97</v>
      </c>
      <c r="K10" s="202"/>
    </row>
    <row r="11" spans="1:11" ht="22.5" customHeight="1">
      <c r="A11" s="214" t="s">
        <v>72</v>
      </c>
      <c r="B11" s="213"/>
      <c r="C11" s="214" t="s">
        <v>73</v>
      </c>
      <c r="D11" s="186">
        <f t="shared" si="0"/>
        <v>929.36</v>
      </c>
      <c r="E11" s="186">
        <v>929.36</v>
      </c>
      <c r="F11" s="186"/>
      <c r="G11" s="186"/>
      <c r="H11" s="186"/>
      <c r="I11" s="186"/>
      <c r="J11" s="221"/>
      <c r="K11" s="202"/>
    </row>
    <row r="12" spans="1:11" ht="22.5" customHeight="1">
      <c r="A12" s="214" t="s">
        <v>74</v>
      </c>
      <c r="B12" s="213"/>
      <c r="C12" s="214" t="s">
        <v>75</v>
      </c>
      <c r="D12" s="186">
        <f t="shared" si="0"/>
        <v>69.51</v>
      </c>
      <c r="E12" s="186">
        <v>69.51</v>
      </c>
      <c r="F12" s="186"/>
      <c r="G12" s="186"/>
      <c r="H12" s="186"/>
      <c r="I12" s="186"/>
      <c r="J12" s="221"/>
      <c r="K12" s="202"/>
    </row>
    <row r="13" spans="1:11" ht="22.5" customHeight="1">
      <c r="A13" s="214" t="s">
        <v>76</v>
      </c>
      <c r="B13" s="213"/>
      <c r="C13" s="214" t="s">
        <v>77</v>
      </c>
      <c r="D13" s="186">
        <f t="shared" si="0"/>
        <v>106.39</v>
      </c>
      <c r="E13" s="186">
        <v>106.39</v>
      </c>
      <c r="F13" s="186"/>
      <c r="G13" s="186"/>
      <c r="H13" s="186"/>
      <c r="I13" s="186"/>
      <c r="J13" s="221"/>
      <c r="K13" s="202"/>
    </row>
    <row r="14" spans="1:11" ht="22.5" customHeight="1">
      <c r="A14" s="214" t="s">
        <v>78</v>
      </c>
      <c r="B14" s="213"/>
      <c r="C14" s="214" t="s">
        <v>79</v>
      </c>
      <c r="D14" s="186">
        <f t="shared" si="0"/>
        <v>467.97</v>
      </c>
      <c r="E14" s="215">
        <v>421</v>
      </c>
      <c r="F14" s="215"/>
      <c r="G14" s="215"/>
      <c r="H14" s="215"/>
      <c r="I14" s="215"/>
      <c r="J14" s="222">
        <v>46.97</v>
      </c>
      <c r="K14" s="202"/>
    </row>
    <row r="15" spans="1:11" ht="22.5" customHeight="1">
      <c r="A15" s="214" t="s">
        <v>80</v>
      </c>
      <c r="B15" s="213"/>
      <c r="C15" s="214" t="s">
        <v>81</v>
      </c>
      <c r="D15" s="186">
        <f t="shared" si="0"/>
        <v>65</v>
      </c>
      <c r="E15" s="215">
        <v>65</v>
      </c>
      <c r="F15" s="215"/>
      <c r="G15" s="215"/>
      <c r="H15" s="215"/>
      <c r="I15" s="215"/>
      <c r="J15" s="222"/>
      <c r="K15" s="202"/>
    </row>
    <row r="16" spans="1:10" ht="30.75" customHeight="1">
      <c r="A16" s="191" t="s">
        <v>82</v>
      </c>
      <c r="B16" s="192"/>
      <c r="C16" s="192"/>
      <c r="D16" s="192"/>
      <c r="E16" s="192"/>
      <c r="F16" s="192"/>
      <c r="G16" s="192"/>
      <c r="H16" s="192"/>
      <c r="I16" s="192"/>
      <c r="J16" s="192"/>
    </row>
    <row r="17" spans="1:5" ht="14.25">
      <c r="A17" s="216"/>
      <c r="E17" s="194"/>
    </row>
    <row r="18" spans="1:5" ht="14.25">
      <c r="A18" s="216"/>
      <c r="E18" s="194"/>
    </row>
  </sheetData>
  <sheetProtection/>
  <mergeCells count="22">
    <mergeCell ref="A1:J1"/>
    <mergeCell ref="A3:E3"/>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4">
      <selection activeCell="A16" sqref="A16:IV16"/>
    </sheetView>
  </sheetViews>
  <sheetFormatPr defaultColWidth="9.00390625" defaultRowHeight="14.25"/>
  <cols>
    <col min="1" max="1" width="5.625" style="160" customWidth="1"/>
    <col min="2" max="2" width="4.75390625" style="160" customWidth="1"/>
    <col min="3" max="3" width="17.50390625" style="160" customWidth="1"/>
    <col min="4" max="4" width="14.375" style="160" customWidth="1"/>
    <col min="5" max="9" width="14.625" style="160" customWidth="1"/>
    <col min="10" max="10" width="9.00390625" style="160" customWidth="1"/>
    <col min="11" max="11" width="12.625" style="160" customWidth="1"/>
    <col min="12" max="16384" width="9.00390625" style="160" customWidth="1"/>
  </cols>
  <sheetData>
    <row r="1" spans="1:9" s="157" customFormat="1" ht="21.75">
      <c r="A1" s="161" t="s">
        <v>83</v>
      </c>
      <c r="B1" s="161"/>
      <c r="C1" s="161"/>
      <c r="D1" s="161"/>
      <c r="E1" s="161"/>
      <c r="F1" s="161"/>
      <c r="G1" s="161"/>
      <c r="H1" s="161"/>
      <c r="I1" s="161"/>
    </row>
    <row r="2" spans="1:9" ht="14.25">
      <c r="A2" s="162"/>
      <c r="B2" s="162"/>
      <c r="C2" s="162"/>
      <c r="D2" s="162"/>
      <c r="E2" s="162"/>
      <c r="F2" s="162"/>
      <c r="G2" s="162"/>
      <c r="H2" s="162"/>
      <c r="I2" s="47" t="s">
        <v>84</v>
      </c>
    </row>
    <row r="3" spans="1:9" ht="15">
      <c r="A3" s="8" t="s">
        <v>85</v>
      </c>
      <c r="B3" s="163" t="s">
        <v>86</v>
      </c>
      <c r="C3" s="164"/>
      <c r="D3" s="164"/>
      <c r="E3" s="162"/>
      <c r="F3" s="165"/>
      <c r="G3" s="162"/>
      <c r="H3" s="162"/>
      <c r="I3" s="47" t="s">
        <v>3</v>
      </c>
    </row>
    <row r="4" spans="1:10" s="158" customFormat="1" ht="22.5" customHeight="1">
      <c r="A4" s="241" t="s">
        <v>6</v>
      </c>
      <c r="B4" s="167"/>
      <c r="C4" s="167"/>
      <c r="D4" s="242" t="s">
        <v>41</v>
      </c>
      <c r="E4" s="242" t="s">
        <v>87</v>
      </c>
      <c r="F4" s="249" t="s">
        <v>88</v>
      </c>
      <c r="G4" s="249" t="s">
        <v>89</v>
      </c>
      <c r="H4" s="169" t="s">
        <v>90</v>
      </c>
      <c r="I4" s="250" t="s">
        <v>91</v>
      </c>
      <c r="J4" s="197"/>
    </row>
    <row r="5" spans="1:10" s="158" customFormat="1" ht="22.5" customHeight="1">
      <c r="A5" s="170" t="s">
        <v>65</v>
      </c>
      <c r="B5" s="171"/>
      <c r="C5" s="245" t="s">
        <v>66</v>
      </c>
      <c r="D5" s="173"/>
      <c r="E5" s="173"/>
      <c r="F5" s="174"/>
      <c r="G5" s="174"/>
      <c r="H5" s="174"/>
      <c r="I5" s="198"/>
      <c r="J5" s="197"/>
    </row>
    <row r="6" spans="1:10" s="158" customFormat="1" ht="22.5" customHeight="1">
      <c r="A6" s="175"/>
      <c r="B6" s="176"/>
      <c r="C6" s="177"/>
      <c r="D6" s="177"/>
      <c r="E6" s="177"/>
      <c r="F6" s="178"/>
      <c r="G6" s="178"/>
      <c r="H6" s="178"/>
      <c r="I6" s="199"/>
      <c r="J6" s="197"/>
    </row>
    <row r="7" spans="1:10" s="159" customFormat="1" ht="22.5" customHeight="1">
      <c r="A7" s="251" t="s">
        <v>67</v>
      </c>
      <c r="B7" s="180"/>
      <c r="C7" s="181"/>
      <c r="D7" s="252" t="s">
        <v>10</v>
      </c>
      <c r="E7" s="252" t="s">
        <v>11</v>
      </c>
      <c r="F7" s="252" t="s">
        <v>19</v>
      </c>
      <c r="G7" s="182" t="s">
        <v>23</v>
      </c>
      <c r="H7" s="182" t="s">
        <v>27</v>
      </c>
      <c r="I7" s="200" t="s">
        <v>31</v>
      </c>
      <c r="J7" s="201"/>
    </row>
    <row r="8" spans="1:10" ht="22.5" customHeight="1">
      <c r="A8" s="248" t="s">
        <v>68</v>
      </c>
      <c r="B8" s="184"/>
      <c r="C8" s="185"/>
      <c r="D8" s="186">
        <f>D9</f>
        <v>1198.3200000000002</v>
      </c>
      <c r="E8" s="186">
        <f>E9</f>
        <v>910.23</v>
      </c>
      <c r="F8" s="186">
        <f>F9</f>
        <v>288.09000000000003</v>
      </c>
      <c r="G8" s="187"/>
      <c r="H8" s="187"/>
      <c r="I8" s="187"/>
      <c r="J8" s="202"/>
    </row>
    <row r="9" spans="1:10" ht="22.5" customHeight="1">
      <c r="A9" s="188">
        <v>204</v>
      </c>
      <c r="B9" s="189"/>
      <c r="C9" s="190" t="s">
        <v>92</v>
      </c>
      <c r="D9" s="186">
        <f>SUM(E9:I9)</f>
        <v>1198.3200000000002</v>
      </c>
      <c r="E9" s="186">
        <f>E10</f>
        <v>910.23</v>
      </c>
      <c r="F9" s="186">
        <f>F10+F15</f>
        <v>288.09000000000003</v>
      </c>
      <c r="G9" s="187"/>
      <c r="H9" s="187"/>
      <c r="I9" s="203"/>
      <c r="J9" s="202"/>
    </row>
    <row r="10" spans="1:10" ht="22.5" customHeight="1">
      <c r="A10" s="190" t="s">
        <v>70</v>
      </c>
      <c r="B10" s="189"/>
      <c r="C10" s="190" t="s">
        <v>71</v>
      </c>
      <c r="D10" s="186">
        <f>SUM(E10:I10)</f>
        <v>1139.72</v>
      </c>
      <c r="E10" s="186">
        <f>SUM(E11:E14)</f>
        <v>910.23</v>
      </c>
      <c r="F10" s="186">
        <f>SUM(F11:F14)</f>
        <v>229.49</v>
      </c>
      <c r="G10" s="187"/>
      <c r="H10" s="187"/>
      <c r="I10" s="203"/>
      <c r="J10" s="202"/>
    </row>
    <row r="11" spans="1:10" ht="22.5" customHeight="1">
      <c r="A11" s="190" t="s">
        <v>72</v>
      </c>
      <c r="B11" s="189"/>
      <c r="C11" s="190" t="s">
        <v>73</v>
      </c>
      <c r="D11" s="186">
        <f>SUM(E11:I11)</f>
        <v>910.23</v>
      </c>
      <c r="E11" s="186">
        <v>910.23</v>
      </c>
      <c r="F11" s="186"/>
      <c r="G11" s="187"/>
      <c r="H11" s="187"/>
      <c r="I11" s="203"/>
      <c r="J11" s="202"/>
    </row>
    <row r="12" spans="1:10" ht="22.5" customHeight="1">
      <c r="A12" s="190" t="s">
        <v>74</v>
      </c>
      <c r="B12" s="189"/>
      <c r="C12" s="190" t="s">
        <v>75</v>
      </c>
      <c r="D12" s="186">
        <f>SUM(E12:I12)</f>
        <v>66.63</v>
      </c>
      <c r="E12" s="186"/>
      <c r="F12" s="186">
        <v>66.63</v>
      </c>
      <c r="G12" s="187"/>
      <c r="H12" s="187"/>
      <c r="I12" s="203"/>
      <c r="J12" s="202"/>
    </row>
    <row r="13" spans="1:10" ht="22.5" customHeight="1">
      <c r="A13" s="190" t="s">
        <v>76</v>
      </c>
      <c r="B13" s="189"/>
      <c r="C13" s="190" t="s">
        <v>77</v>
      </c>
      <c r="D13" s="186">
        <f>SUM(E13:I13)</f>
        <v>87.86</v>
      </c>
      <c r="E13" s="186"/>
      <c r="F13" s="186">
        <v>87.86</v>
      </c>
      <c r="G13" s="187"/>
      <c r="H13" s="187"/>
      <c r="I13" s="203"/>
      <c r="J13" s="202"/>
    </row>
    <row r="14" spans="1:10" ht="22.5" customHeight="1">
      <c r="A14" s="190" t="s">
        <v>93</v>
      </c>
      <c r="B14" s="189"/>
      <c r="C14" s="190" t="s">
        <v>79</v>
      </c>
      <c r="D14" s="186">
        <f>SUM(E14:I14)</f>
        <v>75</v>
      </c>
      <c r="E14" s="186"/>
      <c r="F14" s="186">
        <v>75</v>
      </c>
      <c r="G14" s="187"/>
      <c r="H14" s="187"/>
      <c r="I14" s="203"/>
      <c r="J14" s="202"/>
    </row>
    <row r="15" spans="1:10" ht="22.5" customHeight="1">
      <c r="A15" s="190" t="s">
        <v>94</v>
      </c>
      <c r="B15" s="189"/>
      <c r="C15" s="190" t="s">
        <v>95</v>
      </c>
      <c r="D15" s="186">
        <v>58.6</v>
      </c>
      <c r="E15" s="186"/>
      <c r="F15" s="186">
        <v>58.6</v>
      </c>
      <c r="G15" s="187"/>
      <c r="H15" s="187"/>
      <c r="I15" s="203"/>
      <c r="J15" s="202"/>
    </row>
    <row r="16" spans="1:9" ht="31.5" customHeight="1">
      <c r="A16" s="191" t="s">
        <v>96</v>
      </c>
      <c r="B16" s="192"/>
      <c r="C16" s="192"/>
      <c r="D16" s="192"/>
      <c r="E16" s="192"/>
      <c r="F16" s="192"/>
      <c r="G16" s="192"/>
      <c r="H16" s="192"/>
      <c r="I16" s="192"/>
    </row>
    <row r="17" spans="1:4" ht="14.25">
      <c r="A17" s="193"/>
      <c r="D17" s="194"/>
    </row>
    <row r="18" spans="1:4" ht="14.25">
      <c r="A18" s="195"/>
      <c r="D18" s="194"/>
    </row>
    <row r="19" ht="14.25">
      <c r="A19" s="195"/>
    </row>
  </sheetData>
  <sheetProtection/>
  <mergeCells count="21">
    <mergeCell ref="A1:I1"/>
    <mergeCell ref="B3:D3"/>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8" sqref="F8:G21"/>
    </sheetView>
  </sheetViews>
  <sheetFormatPr defaultColWidth="9.00390625" defaultRowHeight="14.25"/>
  <cols>
    <col min="1" max="1" width="36.375" style="109" customWidth="1"/>
    <col min="2" max="2" width="4.00390625" style="109" customWidth="1"/>
    <col min="3" max="3" width="15.625" style="109" customWidth="1"/>
    <col min="4" max="4" width="35.75390625" style="109" customWidth="1"/>
    <col min="5" max="5" width="3.50390625" style="109" customWidth="1"/>
    <col min="6" max="6" width="15.625" style="109" customWidth="1"/>
    <col min="7" max="7" width="13.875" style="109" customWidth="1"/>
    <col min="8" max="8" width="15.625" style="109" customWidth="1"/>
    <col min="9" max="10" width="9.00390625" style="110" customWidth="1"/>
    <col min="11" max="16384" width="9.00390625" style="109" customWidth="1"/>
  </cols>
  <sheetData>
    <row r="1" ht="14.25">
      <c r="A1" s="111"/>
    </row>
    <row r="2" spans="1:10" s="107" customFormat="1" ht="18" customHeight="1">
      <c r="A2" s="112" t="s">
        <v>97</v>
      </c>
      <c r="B2" s="112"/>
      <c r="C2" s="112"/>
      <c r="D2" s="112"/>
      <c r="E2" s="112"/>
      <c r="F2" s="112"/>
      <c r="G2" s="112"/>
      <c r="H2" s="112"/>
      <c r="I2" s="155"/>
      <c r="J2" s="155"/>
    </row>
    <row r="3" spans="1:8" ht="9.75" customHeight="1">
      <c r="A3" s="113"/>
      <c r="B3" s="113"/>
      <c r="C3" s="113"/>
      <c r="D3" s="113"/>
      <c r="E3" s="113"/>
      <c r="F3" s="113"/>
      <c r="G3" s="113"/>
      <c r="H3" s="47" t="s">
        <v>98</v>
      </c>
    </row>
    <row r="4" spans="1:8" ht="15" customHeight="1">
      <c r="A4" s="8" t="s">
        <v>2</v>
      </c>
      <c r="B4" s="113"/>
      <c r="C4" s="113"/>
      <c r="D4" s="113"/>
      <c r="E4" s="113"/>
      <c r="F4" s="113"/>
      <c r="G4" s="113"/>
      <c r="H4" s="47" t="s">
        <v>3</v>
      </c>
    </row>
    <row r="5" spans="1:10" s="108" customFormat="1" ht="19.5" customHeight="1">
      <c r="A5" s="228" t="s">
        <v>4</v>
      </c>
      <c r="B5" s="115"/>
      <c r="C5" s="115"/>
      <c r="D5" s="229" t="s">
        <v>5</v>
      </c>
      <c r="E5" s="115"/>
      <c r="F5" s="116"/>
      <c r="G5" s="116"/>
      <c r="H5" s="117"/>
      <c r="I5" s="156"/>
      <c r="J5" s="156"/>
    </row>
    <row r="6" spans="1:10" s="108" customFormat="1" ht="31.5" customHeight="1">
      <c r="A6" s="230" t="s">
        <v>6</v>
      </c>
      <c r="B6" s="231" t="s">
        <v>7</v>
      </c>
      <c r="C6" s="120" t="s">
        <v>99</v>
      </c>
      <c r="D6" s="232" t="s">
        <v>6</v>
      </c>
      <c r="E6" s="231" t="s">
        <v>7</v>
      </c>
      <c r="F6" s="120" t="s">
        <v>68</v>
      </c>
      <c r="G6" s="121" t="s">
        <v>100</v>
      </c>
      <c r="H6" s="122" t="s">
        <v>101</v>
      </c>
      <c r="I6" s="156"/>
      <c r="J6" s="156"/>
    </row>
    <row r="7" spans="1:10" s="108" customFormat="1" ht="19.5" customHeight="1">
      <c r="A7" s="230" t="s">
        <v>9</v>
      </c>
      <c r="B7" s="120"/>
      <c r="C7" s="232" t="s">
        <v>10</v>
      </c>
      <c r="D7" s="232" t="s">
        <v>9</v>
      </c>
      <c r="E7" s="120"/>
      <c r="F7" s="123">
        <v>2</v>
      </c>
      <c r="G7" s="123">
        <v>3</v>
      </c>
      <c r="H7" s="124">
        <v>4</v>
      </c>
      <c r="I7" s="156"/>
      <c r="J7" s="156"/>
    </row>
    <row r="8" spans="1:10" s="108" customFormat="1" ht="19.5" customHeight="1">
      <c r="A8" s="234" t="s">
        <v>102</v>
      </c>
      <c r="B8" s="235" t="s">
        <v>10</v>
      </c>
      <c r="C8" s="127">
        <v>1591.26</v>
      </c>
      <c r="D8" s="236" t="s">
        <v>13</v>
      </c>
      <c r="E8" s="129">
        <v>15</v>
      </c>
      <c r="F8" s="130"/>
      <c r="G8" s="130"/>
      <c r="H8" s="131"/>
      <c r="I8" s="156"/>
      <c r="J8" s="156"/>
    </row>
    <row r="9" spans="1:10" s="108" customFormat="1" ht="19.5" customHeight="1">
      <c r="A9" s="132" t="s">
        <v>103</v>
      </c>
      <c r="B9" s="235" t="s">
        <v>11</v>
      </c>
      <c r="C9" s="127"/>
      <c r="D9" s="236" t="s">
        <v>16</v>
      </c>
      <c r="E9" s="129">
        <v>16</v>
      </c>
      <c r="F9" s="130"/>
      <c r="G9" s="130"/>
      <c r="H9" s="131"/>
      <c r="I9" s="156"/>
      <c r="J9" s="156"/>
    </row>
    <row r="10" spans="1:10" s="108" customFormat="1" ht="19.5" customHeight="1">
      <c r="A10" s="132"/>
      <c r="B10" s="235" t="s">
        <v>19</v>
      </c>
      <c r="C10" s="127"/>
      <c r="D10" s="236" t="s">
        <v>20</v>
      </c>
      <c r="E10" s="129">
        <v>17</v>
      </c>
      <c r="F10" s="130"/>
      <c r="G10" s="130"/>
      <c r="H10" s="131"/>
      <c r="I10" s="156"/>
      <c r="J10" s="156"/>
    </row>
    <row r="11" spans="1:10" s="108" customFormat="1" ht="19.5" customHeight="1">
      <c r="A11" s="132"/>
      <c r="B11" s="235" t="s">
        <v>23</v>
      </c>
      <c r="C11" s="127"/>
      <c r="D11" s="236" t="s">
        <v>24</v>
      </c>
      <c r="E11" s="129">
        <v>18</v>
      </c>
      <c r="F11" s="130">
        <v>1198.32</v>
      </c>
      <c r="G11" s="130">
        <v>1198.32</v>
      </c>
      <c r="H11" s="131"/>
      <c r="I11" s="156"/>
      <c r="J11" s="156"/>
    </row>
    <row r="12" spans="1:10" s="108" customFormat="1" ht="19.5" customHeight="1">
      <c r="A12" s="132"/>
      <c r="B12" s="235" t="s">
        <v>27</v>
      </c>
      <c r="C12" s="127"/>
      <c r="D12" s="236" t="s">
        <v>28</v>
      </c>
      <c r="E12" s="129">
        <v>19</v>
      </c>
      <c r="F12" s="130"/>
      <c r="G12" s="130"/>
      <c r="H12" s="131"/>
      <c r="I12" s="156"/>
      <c r="J12" s="156"/>
    </row>
    <row r="13" spans="1:10" s="108" customFormat="1" ht="19.5" customHeight="1">
      <c r="A13" s="132"/>
      <c r="B13" s="235" t="s">
        <v>31</v>
      </c>
      <c r="C13" s="127"/>
      <c r="D13" s="236" t="s">
        <v>32</v>
      </c>
      <c r="E13" s="129">
        <v>20</v>
      </c>
      <c r="F13" s="130"/>
      <c r="G13" s="130"/>
      <c r="H13" s="131"/>
      <c r="I13" s="156"/>
      <c r="J13" s="156"/>
    </row>
    <row r="14" spans="1:10" s="108" customFormat="1" ht="19.5" customHeight="1">
      <c r="A14" s="132"/>
      <c r="B14" s="235" t="s">
        <v>34</v>
      </c>
      <c r="C14" s="127"/>
      <c r="D14" s="133" t="s">
        <v>35</v>
      </c>
      <c r="E14" s="129">
        <v>21</v>
      </c>
      <c r="F14" s="130"/>
      <c r="G14" s="130"/>
      <c r="H14" s="131"/>
      <c r="I14" s="156"/>
      <c r="J14" s="156"/>
    </row>
    <row r="15" spans="1:10" s="108" customFormat="1" ht="19.5" customHeight="1">
      <c r="A15" s="125"/>
      <c r="B15" s="235" t="s">
        <v>37</v>
      </c>
      <c r="C15" s="127"/>
      <c r="D15" s="134"/>
      <c r="E15" s="129">
        <v>22</v>
      </c>
      <c r="F15" s="135"/>
      <c r="G15" s="129"/>
      <c r="H15" s="136"/>
      <c r="I15" s="156"/>
      <c r="J15" s="156"/>
    </row>
    <row r="16" spans="1:10" s="108" customFormat="1" ht="19.5" customHeight="1">
      <c r="A16" s="237" t="s">
        <v>39</v>
      </c>
      <c r="B16" s="235" t="s">
        <v>40</v>
      </c>
      <c r="C16" s="127">
        <f>SUM(C8:C9)</f>
        <v>1591.26</v>
      </c>
      <c r="D16" s="238" t="s">
        <v>41</v>
      </c>
      <c r="E16" s="129">
        <v>23</v>
      </c>
      <c r="F16" s="135">
        <f>SUM(F8:F13)</f>
        <v>1198.32</v>
      </c>
      <c r="G16" s="129">
        <f>SUM(G8:G13)</f>
        <v>1198.32</v>
      </c>
      <c r="H16" s="139"/>
      <c r="I16" s="156"/>
      <c r="J16" s="156"/>
    </row>
    <row r="17" spans="1:10" s="108" customFormat="1" ht="19.5" customHeight="1">
      <c r="A17" s="140" t="s">
        <v>104</v>
      </c>
      <c r="B17" s="235" t="s">
        <v>44</v>
      </c>
      <c r="C17" s="127"/>
      <c r="D17" s="141" t="s">
        <v>105</v>
      </c>
      <c r="E17" s="129">
        <v>24</v>
      </c>
      <c r="F17" s="135">
        <v>392.94</v>
      </c>
      <c r="G17" s="129">
        <v>392.94</v>
      </c>
      <c r="H17" s="142"/>
      <c r="I17" s="156"/>
      <c r="J17" s="156"/>
    </row>
    <row r="18" spans="1:10" s="108" customFormat="1" ht="19.5" customHeight="1">
      <c r="A18" s="140" t="s">
        <v>106</v>
      </c>
      <c r="B18" s="235" t="s">
        <v>48</v>
      </c>
      <c r="C18" s="127"/>
      <c r="D18" s="134"/>
      <c r="E18" s="129">
        <v>25</v>
      </c>
      <c r="F18" s="135"/>
      <c r="G18" s="129"/>
      <c r="H18" s="142"/>
      <c r="I18" s="156"/>
      <c r="J18" s="156"/>
    </row>
    <row r="19" spans="1:10" s="108" customFormat="1" ht="19.5" customHeight="1">
      <c r="A19" s="143" t="s">
        <v>107</v>
      </c>
      <c r="B19" s="235" t="s">
        <v>51</v>
      </c>
      <c r="C19" s="144"/>
      <c r="D19" s="145"/>
      <c r="E19" s="129">
        <v>26</v>
      </c>
      <c r="F19" s="146"/>
      <c r="G19" s="129"/>
      <c r="H19" s="147"/>
      <c r="I19" s="156"/>
      <c r="J19" s="156"/>
    </row>
    <row r="20" spans="1:10" s="108" customFormat="1" ht="19.5" customHeight="1">
      <c r="A20" s="143"/>
      <c r="B20" s="235" t="s">
        <v>54</v>
      </c>
      <c r="C20" s="144"/>
      <c r="D20" s="145"/>
      <c r="E20" s="129">
        <v>27</v>
      </c>
      <c r="F20" s="146"/>
      <c r="G20" s="129"/>
      <c r="H20" s="147"/>
      <c r="I20" s="156"/>
      <c r="J20" s="156"/>
    </row>
    <row r="21" spans="1:8" ht="19.5" customHeight="1">
      <c r="A21" s="239" t="s">
        <v>53</v>
      </c>
      <c r="B21" s="235" t="s">
        <v>14</v>
      </c>
      <c r="C21" s="149">
        <f>SUM(C16:C19)</f>
        <v>1591.26</v>
      </c>
      <c r="D21" s="240" t="s">
        <v>53</v>
      </c>
      <c r="E21" s="129">
        <v>28</v>
      </c>
      <c r="F21" s="146">
        <f>F16+F17</f>
        <v>1591.26</v>
      </c>
      <c r="G21" s="129">
        <f>G16+G17</f>
        <v>1591.26</v>
      </c>
      <c r="H21" s="151"/>
    </row>
    <row r="22" spans="1:8" ht="29.25" customHeight="1">
      <c r="A22" s="152" t="s">
        <v>108</v>
      </c>
      <c r="B22" s="153"/>
      <c r="C22" s="153"/>
      <c r="D22" s="153"/>
      <c r="E22" s="153"/>
      <c r="F22" s="153"/>
      <c r="G22" s="154"/>
      <c r="H22" s="153"/>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17" sqref="A17:IV17"/>
    </sheetView>
  </sheetViews>
  <sheetFormatPr defaultColWidth="9.00390625" defaultRowHeight="14.25"/>
  <cols>
    <col min="1" max="2" width="4.625" style="5" customWidth="1"/>
    <col min="3" max="4" width="20.50390625" style="5" customWidth="1"/>
    <col min="5" max="6" width="32.625" style="5" customWidth="1"/>
    <col min="7" max="16384" width="9.00390625" style="5" customWidth="1"/>
  </cols>
  <sheetData>
    <row r="1" spans="1:6" s="1" customFormat="1" ht="30" customHeight="1">
      <c r="A1" s="6" t="s">
        <v>109</v>
      </c>
      <c r="B1" s="6"/>
      <c r="C1" s="6"/>
      <c r="D1" s="6"/>
      <c r="E1" s="6"/>
      <c r="F1" s="6"/>
    </row>
    <row r="2" spans="1:6" s="2" customFormat="1" ht="10.5" customHeight="1">
      <c r="A2" s="7"/>
      <c r="B2" s="7"/>
      <c r="C2" s="7"/>
      <c r="F2" s="47" t="s">
        <v>110</v>
      </c>
    </row>
    <row r="3" spans="1:6" s="2" customFormat="1" ht="15" customHeight="1">
      <c r="A3" s="8" t="s">
        <v>85</v>
      </c>
      <c r="B3" s="9" t="s">
        <v>86</v>
      </c>
      <c r="C3" s="9"/>
      <c r="D3" s="9"/>
      <c r="E3" s="10"/>
      <c r="F3" s="47" t="s">
        <v>3</v>
      </c>
    </row>
    <row r="4" spans="1:6" s="3" customFormat="1" ht="20.25" customHeight="1">
      <c r="A4" s="12" t="s">
        <v>111</v>
      </c>
      <c r="B4" s="13"/>
      <c r="C4" s="13"/>
      <c r="D4" s="14" t="s">
        <v>41</v>
      </c>
      <c r="E4" s="15" t="s">
        <v>112</v>
      </c>
      <c r="F4" s="48" t="s">
        <v>88</v>
      </c>
    </row>
    <row r="5" spans="1:6" s="3" customFormat="1" ht="24.75" customHeight="1">
      <c r="A5" s="18" t="s">
        <v>65</v>
      </c>
      <c r="B5" s="19"/>
      <c r="C5" s="19" t="s">
        <v>66</v>
      </c>
      <c r="D5" s="20"/>
      <c r="E5" s="21"/>
      <c r="F5" s="49"/>
    </row>
    <row r="6" spans="1:6" s="3" customFormat="1" ht="18" customHeight="1">
      <c r="A6" s="18"/>
      <c r="B6" s="19"/>
      <c r="C6" s="19"/>
      <c r="D6" s="20"/>
      <c r="E6" s="21"/>
      <c r="F6" s="49"/>
    </row>
    <row r="7" spans="1:6" s="3" customFormat="1" ht="22.5" customHeight="1">
      <c r="A7" s="18"/>
      <c r="B7" s="19"/>
      <c r="C7" s="19"/>
      <c r="D7" s="22"/>
      <c r="E7" s="23"/>
      <c r="F7" s="50"/>
    </row>
    <row r="8" spans="1:6" s="3" customFormat="1" ht="22.5" customHeight="1">
      <c r="A8" s="24" t="s">
        <v>67</v>
      </c>
      <c r="B8" s="25"/>
      <c r="C8" s="26"/>
      <c r="D8" s="19">
        <v>1</v>
      </c>
      <c r="E8" s="19">
        <v>2</v>
      </c>
      <c r="F8" s="51">
        <v>3</v>
      </c>
    </row>
    <row r="9" spans="1:6" s="3" customFormat="1" ht="22.5" customHeight="1">
      <c r="A9" s="24" t="s">
        <v>68</v>
      </c>
      <c r="B9" s="25"/>
      <c r="C9" s="26"/>
      <c r="D9" s="31">
        <f>D10</f>
        <v>1198.32</v>
      </c>
      <c r="E9" s="31">
        <f>E10</f>
        <v>910.23</v>
      </c>
      <c r="F9" s="31">
        <f>F10</f>
        <v>288.09000000000003</v>
      </c>
    </row>
    <row r="10" spans="1:6" s="4" customFormat="1" ht="22.5" customHeight="1">
      <c r="A10" s="18">
        <v>204</v>
      </c>
      <c r="B10" s="19"/>
      <c r="C10" s="33" t="s">
        <v>69</v>
      </c>
      <c r="D10" s="31">
        <f>D11+D16</f>
        <v>1198.32</v>
      </c>
      <c r="E10" s="31">
        <f>E11+E16</f>
        <v>910.23</v>
      </c>
      <c r="F10" s="31">
        <f>F11+F16</f>
        <v>288.09000000000003</v>
      </c>
    </row>
    <row r="11" spans="1:6" s="4" customFormat="1" ht="22.5" customHeight="1">
      <c r="A11" s="18">
        <v>20405</v>
      </c>
      <c r="B11" s="19"/>
      <c r="C11" s="37" t="s">
        <v>71</v>
      </c>
      <c r="D11" s="103">
        <f>SUM(D12:D15)</f>
        <v>1139.72</v>
      </c>
      <c r="E11" s="103">
        <f>SUM(E12:E15)</f>
        <v>910.23</v>
      </c>
      <c r="F11" s="103">
        <f>SUM(F12:F15)</f>
        <v>229.49</v>
      </c>
    </row>
    <row r="12" spans="1:6" s="4" customFormat="1" ht="22.5" customHeight="1">
      <c r="A12" s="18">
        <v>2040501</v>
      </c>
      <c r="B12" s="19"/>
      <c r="C12" s="33" t="s">
        <v>73</v>
      </c>
      <c r="D12" s="103">
        <f>SUM(E12:F12)</f>
        <v>910.23</v>
      </c>
      <c r="E12" s="103">
        <v>910.23</v>
      </c>
      <c r="F12" s="104"/>
    </row>
    <row r="13" spans="1:6" s="4" customFormat="1" ht="22.5" customHeight="1">
      <c r="A13" s="18">
        <v>2040502</v>
      </c>
      <c r="B13" s="19"/>
      <c r="C13" s="37" t="s">
        <v>75</v>
      </c>
      <c r="D13" s="103">
        <f>SUM(E13:F13)</f>
        <v>66.63</v>
      </c>
      <c r="E13" s="103"/>
      <c r="F13" s="104">
        <v>66.63</v>
      </c>
    </row>
    <row r="14" spans="1:6" s="4" customFormat="1" ht="22.5" customHeight="1">
      <c r="A14" s="24">
        <v>2040504</v>
      </c>
      <c r="B14" s="26"/>
      <c r="C14" s="37" t="s">
        <v>77</v>
      </c>
      <c r="D14" s="103">
        <f>SUM(E14:F14)</f>
        <v>87.86</v>
      </c>
      <c r="E14" s="103"/>
      <c r="F14" s="104">
        <v>87.86</v>
      </c>
    </row>
    <row r="15" spans="1:6" s="4" customFormat="1" ht="22.5" customHeight="1">
      <c r="A15" s="24">
        <v>2040599</v>
      </c>
      <c r="B15" s="26"/>
      <c r="C15" s="37" t="s">
        <v>79</v>
      </c>
      <c r="D15" s="105">
        <f>SUM(E15:F15)</f>
        <v>75</v>
      </c>
      <c r="E15" s="103"/>
      <c r="F15" s="106">
        <v>75</v>
      </c>
    </row>
    <row r="16" spans="1:6" s="4" customFormat="1" ht="22.5" customHeight="1">
      <c r="A16" s="18">
        <v>20499</v>
      </c>
      <c r="B16" s="19"/>
      <c r="C16" s="37" t="s">
        <v>81</v>
      </c>
      <c r="D16" s="103">
        <v>58.6</v>
      </c>
      <c r="E16" s="103"/>
      <c r="F16" s="104">
        <v>58.6</v>
      </c>
    </row>
    <row r="17" spans="1:6" ht="32.25" customHeight="1">
      <c r="A17" s="44" t="s">
        <v>113</v>
      </c>
      <c r="B17" s="45"/>
      <c r="C17" s="45"/>
      <c r="D17" s="45"/>
      <c r="E17" s="45"/>
      <c r="F17" s="45"/>
    </row>
    <row r="18" ht="14.25">
      <c r="A18" s="46"/>
    </row>
    <row r="19" ht="14.25">
      <c r="A19" s="46"/>
    </row>
    <row r="20" ht="14.25">
      <c r="A20" s="46"/>
    </row>
    <row r="21" ht="14.25">
      <c r="A21" s="46"/>
    </row>
  </sheetData>
  <sheetProtection/>
  <mergeCells count="18">
    <mergeCell ref="A1:F1"/>
    <mergeCell ref="B3:D3"/>
    <mergeCell ref="A4:C4"/>
    <mergeCell ref="A8:C8"/>
    <mergeCell ref="A9:C9"/>
    <mergeCell ref="A10:B10"/>
    <mergeCell ref="A11:B11"/>
    <mergeCell ref="A12:B12"/>
    <mergeCell ref="A13:B13"/>
    <mergeCell ref="A14:B14"/>
    <mergeCell ref="A15:B15"/>
    <mergeCell ref="A16:B16"/>
    <mergeCell ref="A17:F17"/>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I35" sqref="I35"/>
    </sheetView>
  </sheetViews>
  <sheetFormatPr defaultColWidth="8.75390625" defaultRowHeight="14.25"/>
  <cols>
    <col min="1" max="1" width="9.125" style="82" customWidth="1"/>
    <col min="2" max="2" width="26.875" style="82" customWidth="1"/>
    <col min="3" max="3" width="12.00390625" style="82" customWidth="1"/>
    <col min="4" max="4" width="9.125" style="82" customWidth="1"/>
    <col min="5" max="5" width="19.00390625" style="82" bestFit="1" customWidth="1"/>
    <col min="6" max="6" width="12.00390625" style="82" customWidth="1"/>
    <col min="7" max="7" width="9.125" style="82" customWidth="1"/>
    <col min="8" max="8" width="22.625" style="82" bestFit="1" customWidth="1"/>
    <col min="9" max="9" width="12.00390625" style="82" customWidth="1"/>
    <col min="10" max="10" width="8.50390625" style="82" customWidth="1"/>
    <col min="11" max="32" width="9.00390625" style="82" bestFit="1" customWidth="1"/>
    <col min="33" max="16384" width="8.75390625" style="82" customWidth="1"/>
  </cols>
  <sheetData>
    <row r="1" spans="1:9" ht="21.75">
      <c r="A1" s="6" t="s">
        <v>114</v>
      </c>
      <c r="B1" s="6"/>
      <c r="C1" s="6"/>
      <c r="D1" s="6"/>
      <c r="E1" s="6"/>
      <c r="F1" s="6"/>
      <c r="G1" s="6"/>
      <c r="H1" s="6"/>
      <c r="I1" s="6"/>
    </row>
    <row r="2" spans="1:9" s="79" customFormat="1" ht="20.25" customHeight="1">
      <c r="A2" s="83"/>
      <c r="B2" s="83"/>
      <c r="C2" s="83"/>
      <c r="I2" s="97" t="s">
        <v>115</v>
      </c>
    </row>
    <row r="3" spans="1:9" s="80" customFormat="1" ht="15" customHeight="1">
      <c r="A3" s="80" t="s">
        <v>85</v>
      </c>
      <c r="B3" s="84" t="s">
        <v>86</v>
      </c>
      <c r="C3" s="85"/>
      <c r="I3" s="98" t="s">
        <v>3</v>
      </c>
    </row>
    <row r="4" spans="1:9" s="81" customFormat="1" ht="15" customHeight="1">
      <c r="A4" s="86" t="s">
        <v>116</v>
      </c>
      <c r="B4" s="87"/>
      <c r="C4" s="87"/>
      <c r="D4" s="87" t="s">
        <v>117</v>
      </c>
      <c r="E4" s="87"/>
      <c r="F4" s="87"/>
      <c r="G4" s="87"/>
      <c r="H4" s="87"/>
      <c r="I4" s="99"/>
    </row>
    <row r="5" spans="1:9" s="81" customFormat="1" ht="15" customHeight="1">
      <c r="A5" s="88" t="s">
        <v>118</v>
      </c>
      <c r="B5" s="89" t="s">
        <v>66</v>
      </c>
      <c r="C5" s="89" t="s">
        <v>99</v>
      </c>
      <c r="D5" s="88" t="s">
        <v>118</v>
      </c>
      <c r="E5" s="89" t="s">
        <v>66</v>
      </c>
      <c r="F5" s="89" t="s">
        <v>99</v>
      </c>
      <c r="G5" s="88" t="s">
        <v>118</v>
      </c>
      <c r="H5" s="89" t="s">
        <v>66</v>
      </c>
      <c r="I5" s="100" t="s">
        <v>99</v>
      </c>
    </row>
    <row r="6" spans="1:9" s="81" customFormat="1" ht="15" customHeight="1">
      <c r="A6" s="88"/>
      <c r="B6" s="89"/>
      <c r="C6" s="89"/>
      <c r="D6" s="88"/>
      <c r="E6" s="89"/>
      <c r="F6" s="89"/>
      <c r="G6" s="88"/>
      <c r="H6" s="89"/>
      <c r="I6" s="100"/>
    </row>
    <row r="7" spans="1:9" s="81" customFormat="1" ht="13.5" customHeight="1">
      <c r="A7" s="90" t="s">
        <v>119</v>
      </c>
      <c r="B7" s="91" t="s">
        <v>120</v>
      </c>
      <c r="C7" s="92">
        <f>SUM(C8:C16)</f>
        <v>587.03</v>
      </c>
      <c r="D7" s="91" t="s">
        <v>121</v>
      </c>
      <c r="E7" s="91" t="s">
        <v>122</v>
      </c>
      <c r="F7" s="92">
        <f>SUM(F8:F34)</f>
        <v>193.24</v>
      </c>
      <c r="G7" s="91" t="s">
        <v>123</v>
      </c>
      <c r="H7" s="91" t="s">
        <v>124</v>
      </c>
      <c r="I7" s="101"/>
    </row>
    <row r="8" spans="1:9" s="81" customFormat="1" ht="13.5" customHeight="1">
      <c r="A8" s="90" t="s">
        <v>125</v>
      </c>
      <c r="B8" s="91" t="s">
        <v>126</v>
      </c>
      <c r="C8" s="92">
        <v>211.5</v>
      </c>
      <c r="D8" s="91" t="s">
        <v>127</v>
      </c>
      <c r="E8" s="91" t="s">
        <v>128</v>
      </c>
      <c r="F8" s="92">
        <v>26.55</v>
      </c>
      <c r="G8" s="91" t="s">
        <v>129</v>
      </c>
      <c r="H8" s="91" t="s">
        <v>130</v>
      </c>
      <c r="I8" s="101"/>
    </row>
    <row r="9" spans="1:9" s="81" customFormat="1" ht="13.5" customHeight="1">
      <c r="A9" s="90" t="s">
        <v>131</v>
      </c>
      <c r="B9" s="91" t="s">
        <v>132</v>
      </c>
      <c r="C9" s="92">
        <v>166.38</v>
      </c>
      <c r="D9" s="91" t="s">
        <v>133</v>
      </c>
      <c r="E9" s="91" t="s">
        <v>134</v>
      </c>
      <c r="F9" s="92"/>
      <c r="G9" s="91" t="s">
        <v>135</v>
      </c>
      <c r="H9" s="91" t="s">
        <v>136</v>
      </c>
      <c r="I9" s="101"/>
    </row>
    <row r="10" spans="1:9" s="81" customFormat="1" ht="13.5" customHeight="1">
      <c r="A10" s="90" t="s">
        <v>137</v>
      </c>
      <c r="B10" s="91" t="s">
        <v>138</v>
      </c>
      <c r="C10" s="92">
        <v>63.8</v>
      </c>
      <c r="D10" s="91" t="s">
        <v>139</v>
      </c>
      <c r="E10" s="91" t="s">
        <v>140</v>
      </c>
      <c r="F10" s="92"/>
      <c r="G10" s="91" t="s">
        <v>141</v>
      </c>
      <c r="H10" s="91" t="s">
        <v>142</v>
      </c>
      <c r="I10" s="101"/>
    </row>
    <row r="11" spans="1:9" s="81" customFormat="1" ht="13.5" customHeight="1">
      <c r="A11" s="90" t="s">
        <v>143</v>
      </c>
      <c r="B11" s="91" t="s">
        <v>144</v>
      </c>
      <c r="C11" s="92">
        <v>37.31</v>
      </c>
      <c r="D11" s="91" t="s">
        <v>145</v>
      </c>
      <c r="E11" s="91" t="s">
        <v>146</v>
      </c>
      <c r="F11" s="92">
        <v>0.4</v>
      </c>
      <c r="G11" s="91" t="s">
        <v>147</v>
      </c>
      <c r="H11" s="91" t="s">
        <v>148</v>
      </c>
      <c r="I11" s="101"/>
    </row>
    <row r="12" spans="1:9" s="81" customFormat="1" ht="13.5" customHeight="1">
      <c r="A12" s="90" t="s">
        <v>149</v>
      </c>
      <c r="B12" s="91" t="s">
        <v>150</v>
      </c>
      <c r="C12" s="92">
        <v>26.15</v>
      </c>
      <c r="D12" s="91" t="s">
        <v>151</v>
      </c>
      <c r="E12" s="91" t="s">
        <v>152</v>
      </c>
      <c r="F12" s="92">
        <v>1.47</v>
      </c>
      <c r="G12" s="91" t="s">
        <v>153</v>
      </c>
      <c r="H12" s="91" t="s">
        <v>154</v>
      </c>
      <c r="I12" s="101"/>
    </row>
    <row r="13" spans="1:9" s="81" customFormat="1" ht="13.5" customHeight="1">
      <c r="A13" s="90" t="s">
        <v>155</v>
      </c>
      <c r="B13" s="91" t="s">
        <v>156</v>
      </c>
      <c r="C13" s="92"/>
      <c r="D13" s="91" t="s">
        <v>157</v>
      </c>
      <c r="E13" s="91" t="s">
        <v>158</v>
      </c>
      <c r="F13" s="92">
        <v>14.87</v>
      </c>
      <c r="G13" s="91" t="s">
        <v>159</v>
      </c>
      <c r="H13" s="91" t="s">
        <v>160</v>
      </c>
      <c r="I13" s="101"/>
    </row>
    <row r="14" spans="1:9" s="81" customFormat="1" ht="13.5" customHeight="1">
      <c r="A14" s="90" t="s">
        <v>161</v>
      </c>
      <c r="B14" s="91" t="s">
        <v>162</v>
      </c>
      <c r="C14" s="92"/>
      <c r="D14" s="91" t="s">
        <v>163</v>
      </c>
      <c r="E14" s="91" t="s">
        <v>164</v>
      </c>
      <c r="F14" s="92">
        <v>11.47</v>
      </c>
      <c r="G14" s="91" t="s">
        <v>165</v>
      </c>
      <c r="H14" s="91" t="s">
        <v>166</v>
      </c>
      <c r="I14" s="101"/>
    </row>
    <row r="15" spans="1:9" s="81" customFormat="1" ht="13.5" customHeight="1">
      <c r="A15" s="90" t="s">
        <v>167</v>
      </c>
      <c r="B15" s="91" t="s">
        <v>168</v>
      </c>
      <c r="C15" s="92"/>
      <c r="D15" s="91" t="s">
        <v>169</v>
      </c>
      <c r="E15" s="91" t="s">
        <v>170</v>
      </c>
      <c r="F15" s="92"/>
      <c r="G15" s="91" t="s">
        <v>171</v>
      </c>
      <c r="H15" s="91" t="s">
        <v>172</v>
      </c>
      <c r="I15" s="101"/>
    </row>
    <row r="16" spans="1:9" s="81" customFormat="1" ht="13.5" customHeight="1">
      <c r="A16" s="90" t="s">
        <v>173</v>
      </c>
      <c r="B16" s="91" t="s">
        <v>174</v>
      </c>
      <c r="C16" s="92">
        <v>81.89</v>
      </c>
      <c r="D16" s="91" t="s">
        <v>175</v>
      </c>
      <c r="E16" s="91" t="s">
        <v>176</v>
      </c>
      <c r="F16" s="92">
        <v>4</v>
      </c>
      <c r="G16" s="91" t="s">
        <v>177</v>
      </c>
      <c r="H16" s="91" t="s">
        <v>178</v>
      </c>
      <c r="I16" s="101"/>
    </row>
    <row r="17" spans="1:9" s="81" customFormat="1" ht="13.5" customHeight="1">
      <c r="A17" s="90" t="s">
        <v>179</v>
      </c>
      <c r="B17" s="91" t="s">
        <v>180</v>
      </c>
      <c r="C17" s="92">
        <f>SUM(C18:C33)</f>
        <v>129.95999999999998</v>
      </c>
      <c r="D17" s="91" t="s">
        <v>181</v>
      </c>
      <c r="E17" s="91" t="s">
        <v>182</v>
      </c>
      <c r="F17" s="92">
        <v>7.53</v>
      </c>
      <c r="G17" s="91" t="s">
        <v>183</v>
      </c>
      <c r="H17" s="91" t="s">
        <v>184</v>
      </c>
      <c r="I17" s="101"/>
    </row>
    <row r="18" spans="1:9" s="81" customFormat="1" ht="13.5" customHeight="1">
      <c r="A18" s="90" t="s">
        <v>185</v>
      </c>
      <c r="B18" s="91" t="s">
        <v>186</v>
      </c>
      <c r="C18" s="92"/>
      <c r="D18" s="91" t="s">
        <v>187</v>
      </c>
      <c r="E18" s="91" t="s">
        <v>188</v>
      </c>
      <c r="F18" s="92"/>
      <c r="G18" s="91" t="s">
        <v>189</v>
      </c>
      <c r="H18" s="91" t="s">
        <v>190</v>
      </c>
      <c r="I18" s="101"/>
    </row>
    <row r="19" spans="1:9" s="81" customFormat="1" ht="13.5" customHeight="1">
      <c r="A19" s="90" t="s">
        <v>191</v>
      </c>
      <c r="B19" s="91" t="s">
        <v>192</v>
      </c>
      <c r="C19" s="92">
        <v>1.89</v>
      </c>
      <c r="D19" s="91" t="s">
        <v>193</v>
      </c>
      <c r="E19" s="91" t="s">
        <v>194</v>
      </c>
      <c r="F19" s="92">
        <v>6.68</v>
      </c>
      <c r="G19" s="91" t="s">
        <v>195</v>
      </c>
      <c r="H19" s="91" t="s">
        <v>196</v>
      </c>
      <c r="I19" s="101"/>
    </row>
    <row r="20" spans="1:9" s="81" customFormat="1" ht="13.5" customHeight="1">
      <c r="A20" s="90" t="s">
        <v>197</v>
      </c>
      <c r="B20" s="91" t="s">
        <v>198</v>
      </c>
      <c r="C20" s="92"/>
      <c r="D20" s="91" t="s">
        <v>199</v>
      </c>
      <c r="E20" s="91" t="s">
        <v>200</v>
      </c>
      <c r="F20" s="92"/>
      <c r="G20" s="91" t="s">
        <v>201</v>
      </c>
      <c r="H20" s="91" t="s">
        <v>202</v>
      </c>
      <c r="I20" s="101"/>
    </row>
    <row r="21" spans="1:9" s="81" customFormat="1" ht="13.5" customHeight="1">
      <c r="A21" s="90" t="s">
        <v>203</v>
      </c>
      <c r="B21" s="91" t="s">
        <v>204</v>
      </c>
      <c r="C21" s="92">
        <v>1.43</v>
      </c>
      <c r="D21" s="91" t="s">
        <v>205</v>
      </c>
      <c r="E21" s="91" t="s">
        <v>206</v>
      </c>
      <c r="F21" s="92"/>
      <c r="G21" s="91" t="s">
        <v>207</v>
      </c>
      <c r="H21" s="91" t="s">
        <v>208</v>
      </c>
      <c r="I21" s="101"/>
    </row>
    <row r="22" spans="1:9" s="81" customFormat="1" ht="13.5" customHeight="1">
      <c r="A22" s="90" t="s">
        <v>209</v>
      </c>
      <c r="B22" s="91" t="s">
        <v>210</v>
      </c>
      <c r="C22" s="92"/>
      <c r="D22" s="91" t="s">
        <v>211</v>
      </c>
      <c r="E22" s="91" t="s">
        <v>212</v>
      </c>
      <c r="F22" s="92">
        <v>3.77</v>
      </c>
      <c r="G22" s="91" t="s">
        <v>213</v>
      </c>
      <c r="H22" s="91" t="s">
        <v>214</v>
      </c>
      <c r="I22" s="101"/>
    </row>
    <row r="23" spans="1:9" s="81" customFormat="1" ht="13.5" customHeight="1">
      <c r="A23" s="90" t="s">
        <v>215</v>
      </c>
      <c r="B23" s="91" t="s">
        <v>216</v>
      </c>
      <c r="C23" s="92"/>
      <c r="D23" s="91" t="s">
        <v>217</v>
      </c>
      <c r="E23" s="91" t="s">
        <v>218</v>
      </c>
      <c r="F23" s="92"/>
      <c r="G23" s="91" t="s">
        <v>219</v>
      </c>
      <c r="H23" s="91" t="s">
        <v>220</v>
      </c>
      <c r="I23" s="101"/>
    </row>
    <row r="24" spans="1:9" s="81" customFormat="1" ht="13.5" customHeight="1">
      <c r="A24" s="90" t="s">
        <v>221</v>
      </c>
      <c r="B24" s="91" t="s">
        <v>222</v>
      </c>
      <c r="C24" s="92">
        <v>4.47</v>
      </c>
      <c r="D24" s="91" t="s">
        <v>223</v>
      </c>
      <c r="E24" s="91" t="s">
        <v>224</v>
      </c>
      <c r="F24" s="92"/>
      <c r="G24" s="91" t="s">
        <v>225</v>
      </c>
      <c r="H24" s="91" t="s">
        <v>226</v>
      </c>
      <c r="I24" s="101"/>
    </row>
    <row r="25" spans="1:9" s="81" customFormat="1" ht="13.5" customHeight="1">
      <c r="A25" s="90" t="s">
        <v>227</v>
      </c>
      <c r="B25" s="91" t="s">
        <v>228</v>
      </c>
      <c r="C25" s="92"/>
      <c r="D25" s="91" t="s">
        <v>229</v>
      </c>
      <c r="E25" s="91" t="s">
        <v>230</v>
      </c>
      <c r="F25" s="92"/>
      <c r="G25" s="91" t="s">
        <v>231</v>
      </c>
      <c r="H25" s="91" t="s">
        <v>232</v>
      </c>
      <c r="I25" s="101"/>
    </row>
    <row r="26" spans="1:9" s="81" customFormat="1" ht="13.5" customHeight="1">
      <c r="A26" s="90" t="s">
        <v>233</v>
      </c>
      <c r="B26" s="91" t="s">
        <v>234</v>
      </c>
      <c r="C26" s="92">
        <v>25.59</v>
      </c>
      <c r="D26" s="91" t="s">
        <v>235</v>
      </c>
      <c r="E26" s="91" t="s">
        <v>236</v>
      </c>
      <c r="F26" s="92"/>
      <c r="G26" s="91" t="s">
        <v>237</v>
      </c>
      <c r="H26" s="91" t="s">
        <v>238</v>
      </c>
      <c r="I26" s="101"/>
    </row>
    <row r="27" spans="1:9" s="81" customFormat="1" ht="13.5" customHeight="1">
      <c r="A27" s="90" t="s">
        <v>239</v>
      </c>
      <c r="B27" s="91" t="s">
        <v>240</v>
      </c>
      <c r="C27" s="92"/>
      <c r="D27" s="91" t="s">
        <v>241</v>
      </c>
      <c r="E27" s="91" t="s">
        <v>242</v>
      </c>
      <c r="F27" s="92">
        <v>84.32</v>
      </c>
      <c r="G27" s="91" t="s">
        <v>243</v>
      </c>
      <c r="H27" s="91" t="s">
        <v>244</v>
      </c>
      <c r="I27" s="101"/>
    </row>
    <row r="28" spans="1:9" s="81" customFormat="1" ht="13.5" customHeight="1">
      <c r="A28" s="90" t="s">
        <v>245</v>
      </c>
      <c r="B28" s="91" t="s">
        <v>246</v>
      </c>
      <c r="C28" s="92">
        <v>80.21</v>
      </c>
      <c r="D28" s="91" t="s">
        <v>247</v>
      </c>
      <c r="E28" s="91" t="s">
        <v>248</v>
      </c>
      <c r="F28" s="92"/>
      <c r="G28" s="91" t="s">
        <v>249</v>
      </c>
      <c r="H28" s="91" t="s">
        <v>250</v>
      </c>
      <c r="I28" s="101"/>
    </row>
    <row r="29" spans="1:9" s="81" customFormat="1" ht="13.5" customHeight="1">
      <c r="A29" s="90" t="s">
        <v>251</v>
      </c>
      <c r="B29" s="91" t="s">
        <v>252</v>
      </c>
      <c r="C29" s="92"/>
      <c r="D29" s="91" t="s">
        <v>253</v>
      </c>
      <c r="E29" s="91" t="s">
        <v>254</v>
      </c>
      <c r="F29" s="92"/>
      <c r="G29" s="91" t="s">
        <v>255</v>
      </c>
      <c r="H29" s="91" t="s">
        <v>256</v>
      </c>
      <c r="I29" s="101"/>
    </row>
    <row r="30" spans="1:9" s="81" customFormat="1" ht="13.5" customHeight="1">
      <c r="A30" s="90" t="s">
        <v>257</v>
      </c>
      <c r="B30" s="91" t="s">
        <v>258</v>
      </c>
      <c r="C30" s="92"/>
      <c r="D30" s="91" t="s">
        <v>259</v>
      </c>
      <c r="E30" s="91" t="s">
        <v>260</v>
      </c>
      <c r="F30" s="92">
        <v>0.5</v>
      </c>
      <c r="G30" s="91" t="s">
        <v>261</v>
      </c>
      <c r="H30" s="91" t="s">
        <v>262</v>
      </c>
      <c r="I30" s="101"/>
    </row>
    <row r="31" spans="1:9" s="81" customFormat="1" ht="13.5" customHeight="1">
      <c r="A31" s="90" t="s">
        <v>263</v>
      </c>
      <c r="B31" s="91" t="s">
        <v>264</v>
      </c>
      <c r="C31" s="92"/>
      <c r="D31" s="91" t="s">
        <v>265</v>
      </c>
      <c r="E31" s="91" t="s">
        <v>266</v>
      </c>
      <c r="F31" s="92"/>
      <c r="G31" s="91" t="s">
        <v>267</v>
      </c>
      <c r="H31" s="91" t="s">
        <v>268</v>
      </c>
      <c r="I31" s="101"/>
    </row>
    <row r="32" spans="1:9" s="81" customFormat="1" ht="13.5" customHeight="1">
      <c r="A32" s="90" t="s">
        <v>269</v>
      </c>
      <c r="B32" s="91" t="s">
        <v>270</v>
      </c>
      <c r="C32" s="92"/>
      <c r="D32" s="91" t="s">
        <v>271</v>
      </c>
      <c r="E32" s="91" t="s">
        <v>272</v>
      </c>
      <c r="F32" s="92">
        <v>30.34</v>
      </c>
      <c r="G32" s="91" t="s">
        <v>273</v>
      </c>
      <c r="H32" s="91" t="s">
        <v>274</v>
      </c>
      <c r="I32" s="101"/>
    </row>
    <row r="33" spans="1:9" s="81" customFormat="1" ht="13.5" customHeight="1">
      <c r="A33" s="90" t="s">
        <v>275</v>
      </c>
      <c r="B33" s="91" t="s">
        <v>276</v>
      </c>
      <c r="C33" s="92">
        <v>16.37</v>
      </c>
      <c r="D33" s="91" t="s">
        <v>277</v>
      </c>
      <c r="E33" s="91" t="s">
        <v>278</v>
      </c>
      <c r="F33" s="92"/>
      <c r="G33" s="91" t="s">
        <v>279</v>
      </c>
      <c r="H33" s="91" t="s">
        <v>279</v>
      </c>
      <c r="I33" s="101"/>
    </row>
    <row r="34" spans="1:9" s="81" customFormat="1" ht="13.5" customHeight="1">
      <c r="A34" s="90" t="s">
        <v>279</v>
      </c>
      <c r="B34" s="91" t="s">
        <v>279</v>
      </c>
      <c r="C34" s="92" t="s">
        <v>279</v>
      </c>
      <c r="D34" s="91" t="s">
        <v>280</v>
      </c>
      <c r="E34" s="91" t="s">
        <v>281</v>
      </c>
      <c r="F34" s="92">
        <v>1.34</v>
      </c>
      <c r="G34" s="91" t="s">
        <v>279</v>
      </c>
      <c r="H34" s="91" t="s">
        <v>279</v>
      </c>
      <c r="I34" s="101"/>
    </row>
    <row r="35" spans="1:9" s="81" customFormat="1" ht="15" customHeight="1">
      <c r="A35" s="93" t="s">
        <v>282</v>
      </c>
      <c r="B35" s="94"/>
      <c r="C35" s="95">
        <f>C17+C7</f>
        <v>716.99</v>
      </c>
      <c r="D35" s="94" t="s">
        <v>283</v>
      </c>
      <c r="E35" s="94"/>
      <c r="F35" s="94"/>
      <c r="G35" s="94"/>
      <c r="H35" s="94"/>
      <c r="I35" s="102">
        <v>193.24</v>
      </c>
    </row>
    <row r="36" spans="1:9" ht="19.5" customHeight="1">
      <c r="A36" s="96" t="s">
        <v>284</v>
      </c>
      <c r="B36" s="96"/>
      <c r="C36" s="96"/>
      <c r="D36" s="96"/>
      <c r="E36" s="96"/>
      <c r="F36" s="96"/>
      <c r="G36" s="96"/>
      <c r="H36" s="96"/>
      <c r="I36" s="96"/>
    </row>
    <row r="37" spans="1:9" ht="19.5" customHeight="1">
      <c r="A37" s="96"/>
      <c r="B37" s="96"/>
      <c r="C37" s="96"/>
      <c r="D37" s="96"/>
      <c r="E37" s="96"/>
      <c r="F37" s="96"/>
      <c r="G37" s="96"/>
      <c r="H37" s="96"/>
      <c r="I37" s="96"/>
    </row>
  </sheetData>
  <sheetProtection/>
  <mergeCells count="17">
    <mergeCell ref="A1:I1"/>
    <mergeCell ref="B3:C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K8"/>
    </sheetView>
  </sheetViews>
  <sheetFormatPr defaultColWidth="9.00390625" defaultRowHeight="14.25"/>
  <cols>
    <col min="1" max="12" width="10.125" style="5" customWidth="1"/>
    <col min="13" max="16384" width="9.00390625" style="5" customWidth="1"/>
  </cols>
  <sheetData>
    <row r="1" spans="1:12" s="1" customFormat="1" ht="30" customHeight="1">
      <c r="A1" s="6" t="s">
        <v>285</v>
      </c>
      <c r="B1" s="6"/>
      <c r="C1" s="6"/>
      <c r="D1" s="6"/>
      <c r="E1" s="6"/>
      <c r="F1" s="6"/>
      <c r="G1" s="6"/>
      <c r="H1" s="6"/>
      <c r="I1" s="6"/>
      <c r="J1" s="6"/>
      <c r="K1" s="6"/>
      <c r="L1" s="6"/>
    </row>
    <row r="2" s="2" customFormat="1" ht="10.5" customHeight="1">
      <c r="L2" s="47" t="s">
        <v>286</v>
      </c>
    </row>
    <row r="3" spans="1:12" s="2" customFormat="1" ht="15" customHeight="1">
      <c r="A3" s="8" t="s">
        <v>85</v>
      </c>
      <c r="B3" s="9" t="s">
        <v>86</v>
      </c>
      <c r="C3" s="9"/>
      <c r="D3" s="9"/>
      <c r="E3" s="10"/>
      <c r="F3" s="10"/>
      <c r="G3" s="10"/>
      <c r="H3" s="10"/>
      <c r="I3" s="10"/>
      <c r="J3" s="10"/>
      <c r="K3" s="11"/>
      <c r="L3" s="47" t="s">
        <v>3</v>
      </c>
    </row>
    <row r="4" spans="1:12" s="3" customFormat="1" ht="27.75" customHeight="1">
      <c r="A4" s="55" t="s">
        <v>287</v>
      </c>
      <c r="B4" s="56"/>
      <c r="C4" s="56"/>
      <c r="D4" s="56"/>
      <c r="E4" s="56"/>
      <c r="F4" s="57"/>
      <c r="G4" s="58" t="s">
        <v>288</v>
      </c>
      <c r="H4" s="56"/>
      <c r="I4" s="56"/>
      <c r="J4" s="56"/>
      <c r="K4" s="56"/>
      <c r="L4" s="73"/>
    </row>
    <row r="5" spans="1:12" s="3" customFormat="1" ht="30" customHeight="1">
      <c r="A5" s="59" t="s">
        <v>68</v>
      </c>
      <c r="B5" s="60" t="s">
        <v>289</v>
      </c>
      <c r="C5" s="61" t="s">
        <v>290</v>
      </c>
      <c r="D5" s="62"/>
      <c r="E5" s="63"/>
      <c r="F5" s="64" t="s">
        <v>291</v>
      </c>
      <c r="G5" s="65" t="s">
        <v>68</v>
      </c>
      <c r="H5" s="60" t="s">
        <v>289</v>
      </c>
      <c r="I5" s="61" t="s">
        <v>290</v>
      </c>
      <c r="J5" s="62"/>
      <c r="K5" s="63"/>
      <c r="L5" s="74" t="s">
        <v>291</v>
      </c>
    </row>
    <row r="6" spans="1:12" s="3" customFormat="1" ht="30" customHeight="1">
      <c r="A6" s="66"/>
      <c r="B6" s="67"/>
      <c r="C6" s="67" t="s">
        <v>292</v>
      </c>
      <c r="D6" s="67" t="s">
        <v>293</v>
      </c>
      <c r="E6" s="67" t="s">
        <v>294</v>
      </c>
      <c r="F6" s="64"/>
      <c r="G6" s="68"/>
      <c r="H6" s="67"/>
      <c r="I6" s="67" t="s">
        <v>292</v>
      </c>
      <c r="J6" s="67" t="s">
        <v>293</v>
      </c>
      <c r="K6" s="67" t="s">
        <v>294</v>
      </c>
      <c r="L6" s="75"/>
    </row>
    <row r="7" spans="1:12" s="3" customFormat="1" ht="27.75" customHeight="1">
      <c r="A7" s="69">
        <v>1</v>
      </c>
      <c r="B7" s="70">
        <v>2</v>
      </c>
      <c r="C7" s="70">
        <v>3</v>
      </c>
      <c r="D7" s="70">
        <v>4</v>
      </c>
      <c r="E7" s="70">
        <v>5</v>
      </c>
      <c r="F7" s="70">
        <v>6</v>
      </c>
      <c r="G7" s="70">
        <v>7</v>
      </c>
      <c r="H7" s="70">
        <v>8</v>
      </c>
      <c r="I7" s="70">
        <v>9</v>
      </c>
      <c r="J7" s="70">
        <v>10</v>
      </c>
      <c r="K7" s="70">
        <v>11</v>
      </c>
      <c r="L7" s="76">
        <v>12</v>
      </c>
    </row>
    <row r="8" spans="1:12" s="4" customFormat="1" ht="42.75" customHeight="1">
      <c r="A8" s="71">
        <v>9.5</v>
      </c>
      <c r="B8" s="72">
        <v>0</v>
      </c>
      <c r="C8" s="72">
        <v>9</v>
      </c>
      <c r="D8" s="72"/>
      <c r="E8" s="72">
        <v>9</v>
      </c>
      <c r="F8" s="72">
        <v>0.5</v>
      </c>
      <c r="G8" s="72">
        <v>8.192</v>
      </c>
      <c r="H8" s="72"/>
      <c r="I8" s="72">
        <v>8.192</v>
      </c>
      <c r="J8" s="72"/>
      <c r="K8" s="77">
        <v>8.192</v>
      </c>
      <c r="L8" s="78"/>
    </row>
    <row r="9" spans="1:12" ht="65.25" customHeight="1">
      <c r="A9" s="44" t="s">
        <v>295</v>
      </c>
      <c r="B9" s="45"/>
      <c r="C9" s="45"/>
      <c r="D9" s="45"/>
      <c r="E9" s="45"/>
      <c r="F9" s="45"/>
      <c r="G9" s="45"/>
      <c r="H9" s="45"/>
      <c r="I9" s="45"/>
      <c r="J9" s="45"/>
      <c r="K9" s="45"/>
      <c r="L9" s="45"/>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D11" sqref="D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296</v>
      </c>
      <c r="B1" s="6"/>
      <c r="C1" s="6"/>
      <c r="D1" s="6"/>
      <c r="E1" s="6"/>
      <c r="F1" s="6"/>
      <c r="G1" s="6"/>
      <c r="H1" s="6"/>
      <c r="I1" s="6"/>
    </row>
    <row r="2" spans="1:9" s="2" customFormat="1" ht="10.5" customHeight="1">
      <c r="A2" s="7"/>
      <c r="B2" s="7"/>
      <c r="C2" s="7"/>
      <c r="I2" s="47" t="s">
        <v>297</v>
      </c>
    </row>
    <row r="3" spans="1:9" s="2" customFormat="1" ht="15" customHeight="1">
      <c r="A3" s="8" t="s">
        <v>85</v>
      </c>
      <c r="B3" s="9" t="s">
        <v>86</v>
      </c>
      <c r="C3" s="9"/>
      <c r="D3" s="9"/>
      <c r="E3" s="10"/>
      <c r="F3" s="10"/>
      <c r="G3" s="10"/>
      <c r="H3" s="11"/>
      <c r="I3" s="47" t="s">
        <v>3</v>
      </c>
    </row>
    <row r="4" spans="1:9" s="3" customFormat="1" ht="20.25" customHeight="1">
      <c r="A4" s="12" t="s">
        <v>111</v>
      </c>
      <c r="B4" s="13"/>
      <c r="C4" s="13"/>
      <c r="D4" s="14" t="s">
        <v>298</v>
      </c>
      <c r="E4" s="15" t="s">
        <v>299</v>
      </c>
      <c r="F4" s="16" t="s">
        <v>300</v>
      </c>
      <c r="G4" s="17"/>
      <c r="H4" s="17"/>
      <c r="I4" s="48" t="s">
        <v>301</v>
      </c>
    </row>
    <row r="5" spans="1:9" s="3" customFormat="1" ht="27" customHeight="1">
      <c r="A5" s="18" t="s">
        <v>65</v>
      </c>
      <c r="B5" s="19"/>
      <c r="C5" s="19" t="s">
        <v>66</v>
      </c>
      <c r="D5" s="20"/>
      <c r="E5" s="21"/>
      <c r="F5" s="21" t="s">
        <v>292</v>
      </c>
      <c r="G5" s="21" t="s">
        <v>112</v>
      </c>
      <c r="H5" s="20" t="s">
        <v>88</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67</v>
      </c>
      <c r="B8" s="25"/>
      <c r="C8" s="26"/>
      <c r="D8" s="19">
        <v>1</v>
      </c>
      <c r="E8" s="19">
        <v>2</v>
      </c>
      <c r="F8" s="19">
        <v>3</v>
      </c>
      <c r="G8" s="19">
        <v>4</v>
      </c>
      <c r="H8" s="27">
        <v>5</v>
      </c>
      <c r="I8" s="51">
        <v>6</v>
      </c>
    </row>
    <row r="9" spans="1:9" s="3" customFormat="1" ht="22.5" customHeight="1">
      <c r="A9" s="28" t="s">
        <v>68</v>
      </c>
      <c r="B9" s="29"/>
      <c r="C9" s="30"/>
      <c r="D9" s="31"/>
      <c r="E9" s="31"/>
      <c r="F9" s="31"/>
      <c r="G9" s="31"/>
      <c r="H9" s="32"/>
      <c r="I9" s="52"/>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302</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2017-08-22T07:55:07Z</cp:lastPrinted>
  <dcterms:created xsi:type="dcterms:W3CDTF">2011-12-26T04:36:18Z</dcterms:created>
  <dcterms:modified xsi:type="dcterms:W3CDTF">2021-08-18T02:33:17Z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